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CRT\Due Diligence\Historical Diligence - Website\Final Docs for Posting\2024 Posting\"/>
    </mc:Choice>
  </mc:AlternateContent>
  <xr:revisionPtr revIDLastSave="0" documentId="13_ncr:1_{40F87BEE-810B-4C8B-9CED-0823562DF272}" xr6:coauthVersionLast="47" xr6:coauthVersionMax="47" xr10:uidLastSave="{00000000-0000-0000-0000-000000000000}"/>
  <bookViews>
    <workbookView xWindow="-28908" yWindow="-108" windowWidth="29016" windowHeight="15816" tabRatio="947" xr2:uid="{00000000-000D-0000-FFFF-FFFF00000000}"/>
  </bookViews>
  <sheets>
    <sheet name="Q1 2023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9" l="1"/>
</calcChain>
</file>

<file path=xl/sharedStrings.xml><?xml version="1.0" encoding="utf-8"?>
<sst xmlns="http://schemas.openxmlformats.org/spreadsheetml/2006/main" count="42" uniqueCount="39">
  <si>
    <t>Diligence Sample</t>
  </si>
  <si>
    <t>Desk Review Unattainable</t>
  </si>
  <si>
    <t>Field Reviews ≥ 90%</t>
  </si>
  <si>
    <t>Field Reviews &lt; 90%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</si>
  <si>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</si>
  <si>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</si>
  <si>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</si>
  <si>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</si>
  <si>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</si>
  <si>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</si>
  <si>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</si>
  <si>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Loans with Completed Desk Reviews</t>
  </si>
  <si>
    <t>Field Reviews Ordered</t>
  </si>
  <si>
    <t>Compliance Findings</t>
  </si>
  <si>
    <t>Number of Findings</t>
  </si>
  <si>
    <t>Number of Discrepancies</t>
  </si>
  <si>
    <t>Total*</t>
  </si>
  <si>
    <t>Fannie Mae QC Review Material Findings</t>
  </si>
  <si>
    <t>Identified as  Eligibility Defect</t>
  </si>
  <si>
    <t>Property Type</t>
  </si>
  <si>
    <t>Percentage of Quarter's Diligence Sample</t>
  </si>
  <si>
    <t>Value or Average of Fannie Mae Data</t>
  </si>
  <si>
    <t>Value or Average of Diligence Provider Data</t>
  </si>
  <si>
    <t>PUD</t>
  </si>
  <si>
    <t>Desk Reviews with +/- 10% Variance or Inconclusive</t>
  </si>
  <si>
    <t>Single Family</t>
  </si>
  <si>
    <t>Diligence Provider's Findings</t>
  </si>
  <si>
    <t>Third Party Due Diligence Valuation Review Data</t>
  </si>
  <si>
    <t>Diligence Provider's Material Findings</t>
  </si>
  <si>
    <t>Appraisal Waivers</t>
  </si>
  <si>
    <t>DTI (back) +/- &gt;=2% +/-&lt;=5%</t>
  </si>
  <si>
    <t>DTI (back) +/- &gt;5%</t>
  </si>
  <si>
    <t>Original Combined Loan to Value</t>
  </si>
  <si>
    <t>Original Loan to Value</t>
  </si>
  <si>
    <t>Zip Code</t>
  </si>
  <si>
    <t>Credit Score</t>
  </si>
  <si>
    <t>Q1 2023</t>
  </si>
  <si>
    <t>Data Discrepancies for Q1 Sample</t>
  </si>
  <si>
    <t>*Total of 32 discrepancies which correspond to 31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</si>
</sst>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5" fillId="0" borderId="8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6" fillId="0" borderId="9" xfId="0" applyFont="1" applyFill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4" fillId="0" borderId="14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10" fontId="6" fillId="0" borderId="0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left"/>
    </xf>
    <xf numFmtId="10" fontId="9" fillId="0" borderId="8" xfId="2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0" fontId="3" fillId="6" borderId="5" xfId="0" applyNumberFormat="1" applyFont="1" applyFill="1" applyBorder="1" applyAlignment="1">
      <alignment horizontal="center" vertical="center" wrapText="1"/>
    </xf>
    <xf numFmtId="10" fontId="3" fillId="6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/>
    <xf numFmtId="1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8" xfId="1" applyFont="1" applyFill="1" applyBorder="1" applyAlignment="1">
      <alignment horizontal="center"/>
    </xf>
    <xf numFmtId="0" fontId="7" fillId="4" borderId="11" xfId="1" applyFont="1" applyFill="1" applyBorder="1" applyAlignment="1">
      <alignment horizontal="center"/>
    </xf>
    <xf numFmtId="0" fontId="4" fillId="0" borderId="13" xfId="0" applyFont="1" applyFill="1" applyBorder="1" applyAlignment="1">
      <alignment horizontal="justify" wrapText="1"/>
    </xf>
    <xf numFmtId="0" fontId="4" fillId="0" borderId="12" xfId="0" applyFont="1" applyFill="1" applyBorder="1" applyAlignment="1">
      <alignment horizontal="justify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</cellXfs>
  <cellStyles count="3"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F2B"/>
      <color rgb="FFD9D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topLeftCell="A6" zoomScaleNormal="100" workbookViewId="0">
      <selection activeCell="K20" sqref="K20"/>
    </sheetView>
  </sheetViews>
  <sheetFormatPr defaultColWidth="9.109375" defaultRowHeight="13.2" x14ac:dyDescent="0.25"/>
  <cols>
    <col min="1" max="1" width="1.6640625" style="13" customWidth="1"/>
    <col min="2" max="2" width="47.109375" style="13" customWidth="1"/>
    <col min="3" max="3" width="18.33203125" style="13" bestFit="1" customWidth="1"/>
    <col min="4" max="5" width="15.33203125" style="13" customWidth="1"/>
    <col min="6" max="6" width="18.5546875" style="13" customWidth="1"/>
    <col min="7" max="16384" width="9.109375" style="13"/>
  </cols>
  <sheetData>
    <row r="1" spans="1:6" x14ac:dyDescent="0.25">
      <c r="A1" s="4"/>
      <c r="B1" s="53" t="s">
        <v>36</v>
      </c>
      <c r="C1" s="53"/>
      <c r="D1" s="53"/>
      <c r="E1" s="53"/>
      <c r="F1" s="53"/>
    </row>
    <row r="2" spans="1:6" ht="13.8" thickBot="1" x14ac:dyDescent="0.3"/>
    <row r="3" spans="1:6" ht="13.8" thickBot="1" x14ac:dyDescent="0.3">
      <c r="B3" s="65" t="s">
        <v>26</v>
      </c>
      <c r="C3" s="66"/>
      <c r="D3" s="66"/>
      <c r="E3" s="67"/>
    </row>
    <row r="4" spans="1:6" x14ac:dyDescent="0.25">
      <c r="B4" s="70"/>
      <c r="C4" s="68" t="s">
        <v>28</v>
      </c>
      <c r="D4" s="54" t="s">
        <v>17</v>
      </c>
      <c r="E4" s="56"/>
    </row>
    <row r="5" spans="1:6" ht="13.95" customHeight="1" thickBot="1" x14ac:dyDescent="0.3">
      <c r="B5" s="71"/>
      <c r="C5" s="69"/>
      <c r="D5" s="55"/>
      <c r="E5" s="57"/>
    </row>
    <row r="6" spans="1:6" ht="15" customHeight="1" x14ac:dyDescent="0.25">
      <c r="B6" s="61" t="s">
        <v>4</v>
      </c>
      <c r="C6" s="63" t="s">
        <v>14</v>
      </c>
      <c r="D6" s="54" t="s">
        <v>18</v>
      </c>
      <c r="E6" s="56" t="s">
        <v>5</v>
      </c>
    </row>
    <row r="7" spans="1:6" ht="27" customHeight="1" thickBot="1" x14ac:dyDescent="0.3">
      <c r="B7" s="62"/>
      <c r="C7" s="64"/>
      <c r="D7" s="55"/>
      <c r="E7" s="57"/>
    </row>
    <row r="8" spans="1:6" ht="13.8" thickBot="1" x14ac:dyDescent="0.3">
      <c r="B8" s="17" t="s">
        <v>6</v>
      </c>
      <c r="C8" s="23">
        <v>19</v>
      </c>
      <c r="D8" s="24">
        <v>1</v>
      </c>
      <c r="E8" s="25">
        <v>18</v>
      </c>
    </row>
    <row r="9" spans="1:6" ht="13.8" thickBot="1" x14ac:dyDescent="0.3">
      <c r="B9" s="18" t="s">
        <v>7</v>
      </c>
      <c r="C9" s="26">
        <v>1</v>
      </c>
      <c r="D9" s="27">
        <v>0</v>
      </c>
      <c r="E9" s="28">
        <v>1</v>
      </c>
    </row>
    <row r="10" spans="1:6" ht="13.8" thickBot="1" x14ac:dyDescent="0.3">
      <c r="B10" s="19" t="s">
        <v>13</v>
      </c>
      <c r="C10" s="26">
        <v>1</v>
      </c>
      <c r="D10" s="29">
        <v>1</v>
      </c>
      <c r="E10" s="28">
        <v>0</v>
      </c>
    </row>
    <row r="11" spans="1:6" ht="13.8" thickBot="1" x14ac:dyDescent="0.3">
      <c r="B11" s="9" t="s">
        <v>8</v>
      </c>
      <c r="C11" s="30">
        <v>21</v>
      </c>
      <c r="D11" s="31">
        <v>2</v>
      </c>
      <c r="E11" s="32">
        <v>19</v>
      </c>
    </row>
    <row r="12" spans="1:6" ht="13.8" thickBot="1" x14ac:dyDescent="0.3">
      <c r="B12" s="9" t="s">
        <v>9</v>
      </c>
      <c r="C12" s="30">
        <v>21</v>
      </c>
      <c r="D12" s="24">
        <v>2</v>
      </c>
      <c r="E12" s="32">
        <v>19</v>
      </c>
    </row>
    <row r="13" spans="1:6" ht="13.8" thickBot="1" x14ac:dyDescent="0.3">
      <c r="B13" s="10" t="s">
        <v>10</v>
      </c>
      <c r="C13" s="46">
        <v>2.1000000000000001E-2</v>
      </c>
      <c r="D13" s="33">
        <v>2E-3</v>
      </c>
      <c r="E13" s="34">
        <v>1.9E-2</v>
      </c>
    </row>
    <row r="15" spans="1:6" ht="13.8" thickBot="1" x14ac:dyDescent="0.3"/>
    <row r="16" spans="1:6" ht="13.8" thickBot="1" x14ac:dyDescent="0.3">
      <c r="B16" s="58" t="s">
        <v>37</v>
      </c>
      <c r="C16" s="59"/>
      <c r="D16" s="59"/>
      <c r="E16" s="59"/>
      <c r="F16" s="60"/>
    </row>
    <row r="17" spans="2:17" ht="53.4" thickBot="1" x14ac:dyDescent="0.3">
      <c r="B17" s="6"/>
      <c r="C17" s="1" t="s">
        <v>15</v>
      </c>
      <c r="D17" s="1" t="s">
        <v>20</v>
      </c>
      <c r="E17" s="1" t="s">
        <v>21</v>
      </c>
      <c r="F17" s="2" t="s">
        <v>22</v>
      </c>
    </row>
    <row r="18" spans="2:17" x14ac:dyDescent="0.25">
      <c r="B18" s="35" t="s">
        <v>30</v>
      </c>
      <c r="C18" s="36">
        <v>13</v>
      </c>
      <c r="D18" s="37">
        <v>1.2999999999999999E-2</v>
      </c>
      <c r="E18" s="37">
        <v>0.39989999999999998</v>
      </c>
      <c r="F18" s="38">
        <v>0.43390000000000001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x14ac:dyDescent="0.25">
      <c r="B19" s="39" t="s">
        <v>31</v>
      </c>
      <c r="C19" s="40">
        <v>11</v>
      </c>
      <c r="D19" s="41">
        <v>1.0999999999999999E-2</v>
      </c>
      <c r="E19" s="41">
        <v>0.35189999999999999</v>
      </c>
      <c r="F19" s="42">
        <v>0.49320000000000003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x14ac:dyDescent="0.25">
      <c r="B20" s="39" t="s">
        <v>33</v>
      </c>
      <c r="C20" s="40">
        <v>1</v>
      </c>
      <c r="D20" s="41">
        <v>1E-3</v>
      </c>
      <c r="E20" s="41">
        <v>0.95</v>
      </c>
      <c r="F20" s="42">
        <v>0.95220000000000005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x14ac:dyDescent="0.25">
      <c r="B21" s="39" t="s">
        <v>19</v>
      </c>
      <c r="C21" s="40">
        <v>1</v>
      </c>
      <c r="D21" s="41">
        <v>1E-3</v>
      </c>
      <c r="E21" s="40" t="s">
        <v>25</v>
      </c>
      <c r="F21" s="43" t="s">
        <v>23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x14ac:dyDescent="0.25">
      <c r="B22" s="39" t="s">
        <v>34</v>
      </c>
      <c r="C22" s="40">
        <v>1</v>
      </c>
      <c r="D22" s="41">
        <v>1E-3</v>
      </c>
      <c r="E22" s="40">
        <v>87112</v>
      </c>
      <c r="F22" s="43">
        <v>87111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x14ac:dyDescent="0.25">
      <c r="B23" s="39" t="s">
        <v>34</v>
      </c>
      <c r="C23" s="40">
        <v>1</v>
      </c>
      <c r="D23" s="41">
        <v>1E-3</v>
      </c>
      <c r="E23" s="40">
        <v>62097</v>
      </c>
      <c r="F23" s="43">
        <v>62046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 x14ac:dyDescent="0.25">
      <c r="B24" s="39" t="s">
        <v>34</v>
      </c>
      <c r="C24" s="40">
        <v>1</v>
      </c>
      <c r="D24" s="41">
        <v>1E-3</v>
      </c>
      <c r="E24" s="40">
        <v>33713</v>
      </c>
      <c r="F24" s="43">
        <v>33704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 x14ac:dyDescent="0.25">
      <c r="B25" s="39" t="s">
        <v>35</v>
      </c>
      <c r="C25" s="40">
        <v>1</v>
      </c>
      <c r="D25" s="41">
        <v>1E-3</v>
      </c>
      <c r="E25" s="40">
        <v>805</v>
      </c>
      <c r="F25" s="43">
        <v>796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x14ac:dyDescent="0.25">
      <c r="B26" s="39" t="s">
        <v>35</v>
      </c>
      <c r="C26" s="40">
        <v>1</v>
      </c>
      <c r="D26" s="41">
        <v>1E-3</v>
      </c>
      <c r="E26" s="40">
        <v>688</v>
      </c>
      <c r="F26" s="43">
        <v>678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ht="13.8" thickBot="1" x14ac:dyDescent="0.3">
      <c r="B27" s="47" t="s">
        <v>32</v>
      </c>
      <c r="C27" s="48">
        <v>1</v>
      </c>
      <c r="D27" s="49">
        <v>1E-3</v>
      </c>
      <c r="E27" s="49">
        <v>0.95</v>
      </c>
      <c r="F27" s="50">
        <v>0.95220000000000005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ht="13.8" thickBot="1" x14ac:dyDescent="0.3">
      <c r="B28" s="6" t="s">
        <v>16</v>
      </c>
      <c r="C28" s="1">
        <f>SUM(C18:C27)</f>
        <v>32</v>
      </c>
      <c r="D28" s="20"/>
      <c r="E28" s="7"/>
      <c r="F28" s="8"/>
    </row>
    <row r="29" spans="2:17" x14ac:dyDescent="0.25">
      <c r="B29" s="5" t="s">
        <v>38</v>
      </c>
      <c r="C29" s="16"/>
      <c r="D29" s="5"/>
      <c r="E29" s="5"/>
      <c r="F29" s="5"/>
    </row>
    <row r="30" spans="2:17" ht="13.8" thickBot="1" x14ac:dyDescent="0.3">
      <c r="B30" s="5"/>
      <c r="D30" s="5"/>
      <c r="E30" s="5"/>
      <c r="F30" s="5"/>
    </row>
    <row r="31" spans="2:17" x14ac:dyDescent="0.25">
      <c r="B31" s="51" t="s">
        <v>27</v>
      </c>
      <c r="C31" s="52"/>
      <c r="D31" s="5"/>
      <c r="E31" s="5"/>
      <c r="F31" s="5"/>
    </row>
    <row r="32" spans="2:17" x14ac:dyDescent="0.25">
      <c r="B32" s="3" t="s">
        <v>0</v>
      </c>
      <c r="C32" s="45">
        <v>999</v>
      </c>
      <c r="D32" s="22"/>
      <c r="E32" s="11"/>
      <c r="F32" s="12"/>
    </row>
    <row r="33" spans="2:6" x14ac:dyDescent="0.25">
      <c r="B33" s="3" t="s">
        <v>29</v>
      </c>
      <c r="C33" s="44">
        <v>885</v>
      </c>
      <c r="D33" s="22"/>
      <c r="E33" s="11"/>
      <c r="F33" s="14"/>
    </row>
    <row r="34" spans="2:6" x14ac:dyDescent="0.25">
      <c r="B34" s="3" t="s">
        <v>11</v>
      </c>
      <c r="C34" s="44">
        <v>114</v>
      </c>
      <c r="D34" s="22"/>
      <c r="E34" s="11"/>
      <c r="F34" s="12"/>
    </row>
    <row r="35" spans="2:6" x14ac:dyDescent="0.25">
      <c r="B35" s="3" t="s">
        <v>1</v>
      </c>
      <c r="C35" s="44">
        <v>0</v>
      </c>
      <c r="D35" s="22"/>
      <c r="E35" s="11"/>
      <c r="F35" s="14"/>
    </row>
    <row r="36" spans="2:6" x14ac:dyDescent="0.25">
      <c r="B36" s="3" t="s">
        <v>24</v>
      </c>
      <c r="C36" s="44">
        <v>8</v>
      </c>
      <c r="D36" s="22"/>
      <c r="E36" s="11"/>
      <c r="F36" s="14"/>
    </row>
    <row r="37" spans="2:6" x14ac:dyDescent="0.25">
      <c r="B37" s="3" t="s">
        <v>12</v>
      </c>
      <c r="C37" s="44">
        <v>8</v>
      </c>
      <c r="D37" s="22"/>
      <c r="E37" s="11"/>
      <c r="F37" s="14"/>
    </row>
    <row r="38" spans="2:6" x14ac:dyDescent="0.25">
      <c r="B38" s="3" t="s">
        <v>2</v>
      </c>
      <c r="C38" s="44">
        <v>8</v>
      </c>
      <c r="D38" s="22"/>
      <c r="E38" s="11"/>
      <c r="F38" s="15"/>
    </row>
    <row r="39" spans="2:6" x14ac:dyDescent="0.25">
      <c r="B39" s="3" t="s">
        <v>3</v>
      </c>
      <c r="C39" s="44">
        <v>0</v>
      </c>
      <c r="D39" s="22"/>
      <c r="E39" s="11"/>
    </row>
  </sheetData>
  <mergeCells count="11">
    <mergeCell ref="B31:C31"/>
    <mergeCell ref="B1:F1"/>
    <mergeCell ref="D6:D7"/>
    <mergeCell ref="E6:E7"/>
    <mergeCell ref="B16:F16"/>
    <mergeCell ref="B6:B7"/>
    <mergeCell ref="C6:C7"/>
    <mergeCell ref="B3:E3"/>
    <mergeCell ref="C4:C5"/>
    <mergeCell ref="D4:E5"/>
    <mergeCell ref="B4:B5"/>
  </mergeCells>
  <pageMargins left="0.7" right="0.7" top="0.75" bottom="0.75" header="0.3" footer="0.3"/>
  <pageSetup scale="77" orientation="portrait" r:id="rId1"/>
  <headerFooter>
    <oddFooter>&amp;L&amp;"Calibri"&amp;11&amp;K000000© 2016 Fannie Mae. Trademarks of Fannie Mae._x000D_&amp;1#&amp;"Calibri"&amp;10&amp;K000000Fannie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Lohrum, Sophia H</cp:lastModifiedBy>
  <cp:lastPrinted>2019-04-12T20:17:25Z</cp:lastPrinted>
  <dcterms:created xsi:type="dcterms:W3CDTF">2016-08-25T14:26:50Z</dcterms:created>
  <dcterms:modified xsi:type="dcterms:W3CDTF">2024-08-15T15:55:46Z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9455cd2-ef3f-47ad-8dee-f10882ec60d9_Enabled">
    <vt:lpwstr>true</vt:lpwstr>
  </property>
  <property fmtid="{D5CDD505-2E9C-101B-9397-08002B2CF9AE}" pid="4" name="MSIP_Label_a9455cd2-ef3f-47ad-8dee-f10882ec60d9_SetDate">
    <vt:lpwstr>2023-03-10T18:10:11Z</vt:lpwstr>
  </property>
  <property fmtid="{D5CDD505-2E9C-101B-9397-08002B2CF9AE}" pid="5" name="MSIP_Label_a9455cd2-ef3f-47ad-8dee-f10882ec60d9_Method">
    <vt:lpwstr>Standard</vt:lpwstr>
  </property>
  <property fmtid="{D5CDD505-2E9C-101B-9397-08002B2CF9AE}" pid="6" name="MSIP_Label_a9455cd2-ef3f-47ad-8dee-f10882ec60d9_Name">
    <vt:lpwstr>Confidential - Internal Distribution</vt:lpwstr>
  </property>
  <property fmtid="{D5CDD505-2E9C-101B-9397-08002B2CF9AE}" pid="7" name="MSIP_Label_a9455cd2-ef3f-47ad-8dee-f10882ec60d9_SiteId">
    <vt:lpwstr>e6baca02-d986-4077-8053-30de7d5e0d58</vt:lpwstr>
  </property>
  <property fmtid="{D5CDD505-2E9C-101B-9397-08002B2CF9AE}" pid="8" name="MSIP_Label_a9455cd2-ef3f-47ad-8dee-f10882ec60d9_ActionId">
    <vt:lpwstr>6a6c026e-9743-4686-b348-6ed527422e3a</vt:lpwstr>
  </property>
  <property fmtid="{D5CDD505-2E9C-101B-9397-08002B2CF9AE}" pid="9" name="MSIP_Label_a9455cd2-ef3f-47ad-8dee-f10882ec60d9_ContentBits">
    <vt:lpwstr>2</vt:lpwstr>
  </property>
</Properties>
</file>