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RT\Due Diligence\Historical Diligence - Website\Final Docs for Posting\2024 Posting\"/>
    </mc:Choice>
  </mc:AlternateContent>
  <xr:revisionPtr revIDLastSave="0" documentId="13_ncr:1_{3D6954BE-86C6-41BB-973F-C586A6BEB9B9}" xr6:coauthVersionLast="47" xr6:coauthVersionMax="47" xr10:uidLastSave="{00000000-0000-0000-0000-000000000000}"/>
  <bookViews>
    <workbookView xWindow="-28908" yWindow="-108" windowWidth="29016" windowHeight="15816" xr2:uid="{C441D243-E8E7-432D-B772-BBFC68A09512}"/>
  </bookViews>
  <sheets>
    <sheet name="2024-R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C25" i="1"/>
</calcChain>
</file>

<file path=xl/sharedStrings.xml><?xml version="1.0" encoding="utf-8"?>
<sst xmlns="http://schemas.openxmlformats.org/spreadsheetml/2006/main" count="91" uniqueCount="47">
  <si>
    <t>Field Reviews &lt; 90%</t>
  </si>
  <si>
    <t>Field Reviews ≥ 90%</t>
  </si>
  <si>
    <t>Desk Reviews with +/- 10% Variance or Inconclusive</t>
  </si>
  <si>
    <t>Desk Review Unattainable</t>
  </si>
  <si>
    <t>Loans with Completed Desk Reviews</t>
  </si>
  <si>
    <t>Diligence Sample</t>
  </si>
  <si>
    <t>Total*</t>
  </si>
  <si>
    <t>Zip Code</t>
  </si>
  <si>
    <t>Property Type</t>
  </si>
  <si>
    <t>PUD</t>
  </si>
  <si>
    <t>Yes</t>
  </si>
  <si>
    <t>No</t>
  </si>
  <si>
    <t>First Time Homebuyer</t>
  </si>
  <si>
    <t>Number of Discrepancies</t>
  </si>
  <si>
    <t>% Diligence Sample</t>
  </si>
  <si>
    <t>Related No. of Loans</t>
  </si>
  <si>
    <t>Total Findings</t>
  </si>
  <si>
    <t>Compliance Findings</t>
  </si>
  <si>
    <t>Property Valuation Findings</t>
  </si>
  <si>
    <t>Credit Findings</t>
  </si>
  <si>
    <t>Not Identified as an Eligibility Defect</t>
  </si>
  <si>
    <t>Number of Findings</t>
  </si>
  <si>
    <t>Finding Category</t>
  </si>
  <si>
    <t>Fannie Mae QC Review Material Findings</t>
  </si>
  <si>
    <t>Data Discrepancies for Q2 Sample</t>
  </si>
  <si>
    <t>Single Family</t>
  </si>
  <si>
    <t>Diligence Provider's Findings</t>
  </si>
  <si>
    <t>Third Party Due Diligence Valuation Review Data</t>
  </si>
  <si>
    <t>Value or Average of Fannie Mae Data</t>
  </si>
  <si>
    <t>Appraisal Waivers</t>
  </si>
  <si>
    <t>DTI (back) +/- &gt;=2% +/-&lt;=5%</t>
  </si>
  <si>
    <t>DTI (back) +/- &gt;5%</t>
  </si>
  <si>
    <t>Diligence Provider's Material Findings</t>
  </si>
  <si>
    <t>Identified as  Eligibility Defect</t>
  </si>
  <si>
    <t>Percentage of Quarter's Diligence Sample</t>
  </si>
  <si>
    <t>Value or Average of Diligence Provider Data</t>
  </si>
  <si>
    <t>Credit Score</t>
  </si>
  <si>
    <t>Field Reviews Ordered</t>
  </si>
  <si>
    <t>2-4 Unit</t>
  </si>
  <si>
    <t>*Total of 21 discrepancies which correspond to 21 loans</t>
  </si>
  <si>
    <t>Q2 2023</t>
  </si>
  <si>
    <t>Data Discrepancies for Q3 Sample</t>
  </si>
  <si>
    <t>DTI (back)  +/- &gt;5%</t>
  </si>
  <si>
    <t>Condominium</t>
  </si>
  <si>
    <t>*Total of 27 discrepancies which correspond to 26 loans</t>
  </si>
  <si>
    <t>Q3 2023</t>
  </si>
  <si>
    <t>2024-R02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</si>
</sst>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Georgia"/>
      <family val="1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1" xfId="0" applyFont="1" applyBorder="1"/>
    <xf numFmtId="14" fontId="3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4" fillId="3" borderId="7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8" fillId="0" borderId="13" xfId="0" applyFont="1" applyBorder="1" applyAlignment="1">
      <alignment horizontal="justify" wrapText="1"/>
    </xf>
    <xf numFmtId="0" fontId="8" fillId="0" borderId="9" xfId="0" applyFont="1" applyBorder="1" applyAlignment="1">
      <alignment horizontal="justify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8" fillId="0" borderId="1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2" fillId="0" borderId="17" xfId="0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5" borderId="0" xfId="0" applyFont="1" applyFill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0" fontId="7" fillId="5" borderId="14" xfId="0" applyNumberFormat="1" applyFont="1" applyFill="1" applyBorder="1" applyAlignment="1">
      <alignment horizontal="center" vertical="center" wrapText="1"/>
    </xf>
    <xf numFmtId="10" fontId="7" fillId="5" borderId="12" xfId="0" applyNumberFormat="1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horizontal="center"/>
    </xf>
    <xf numFmtId="0" fontId="4" fillId="6" borderId="3" xfId="2" applyFont="1" applyFill="1" applyBorder="1" applyAlignment="1">
      <alignment horizontal="center"/>
    </xf>
    <xf numFmtId="0" fontId="4" fillId="6" borderId="2" xfId="2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10" fontId="2" fillId="0" borderId="18" xfId="0" applyNumberFormat="1" applyFont="1" applyBorder="1" applyAlignment="1">
      <alignment horizontal="center" vertical="center" wrapText="1"/>
    </xf>
    <xf numFmtId="10" fontId="2" fillId="0" borderId="1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0" fontId="10" fillId="0" borderId="3" xfId="1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1" xfId="0" applyFont="1" applyBorder="1"/>
    <xf numFmtId="0" fontId="2" fillId="0" borderId="22" xfId="0" applyFont="1" applyBorder="1" applyAlignment="1">
      <alignment horizontal="right" vertical="center" wrapText="1"/>
    </xf>
    <xf numFmtId="0" fontId="3" fillId="0" borderId="23" xfId="0" applyFont="1" applyBorder="1"/>
    <xf numFmtId="0" fontId="2" fillId="0" borderId="24" xfId="0" applyFont="1" applyBorder="1" applyAlignment="1">
      <alignment horizontal="right" vertical="center" wrapText="1"/>
    </xf>
    <xf numFmtId="0" fontId="3" fillId="0" borderId="25" xfId="0" applyFont="1" applyBorder="1"/>
    <xf numFmtId="0" fontId="2" fillId="0" borderId="26" xfId="0" applyFont="1" applyBorder="1" applyAlignment="1">
      <alignment horizontal="right" vertical="center" wrapText="1"/>
    </xf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7226-BC31-4CD3-84EE-F7E95D9A63DB}">
  <dimension ref="B1:L43"/>
  <sheetViews>
    <sheetView tabSelected="1" zoomScale="85" zoomScaleNormal="85" workbookViewId="0">
      <selection activeCell="D32" sqref="D32"/>
    </sheetView>
  </sheetViews>
  <sheetFormatPr defaultRowHeight="14.4" x14ac:dyDescent="0.3"/>
  <cols>
    <col min="2" max="2" width="47.44140625" bestFit="1" customWidth="1"/>
    <col min="3" max="3" width="19.21875" bestFit="1" customWidth="1"/>
    <col min="4" max="4" width="23.77734375" customWidth="1"/>
    <col min="5" max="6" width="25" customWidth="1"/>
    <col min="8" max="8" width="47.44140625" bestFit="1" customWidth="1"/>
    <col min="9" max="9" width="18.33203125" bestFit="1" customWidth="1"/>
    <col min="10" max="10" width="22.21875" customWidth="1"/>
    <col min="11" max="11" width="25.88671875" customWidth="1"/>
    <col min="12" max="12" width="20.109375" customWidth="1"/>
  </cols>
  <sheetData>
    <row r="1" spans="2:12" ht="18" x14ac:dyDescent="0.3">
      <c r="B1" s="23" t="s">
        <v>46</v>
      </c>
      <c r="C1" s="23"/>
      <c r="D1" s="23"/>
      <c r="E1" s="23"/>
      <c r="F1" s="23"/>
    </row>
    <row r="2" spans="2:12" x14ac:dyDescent="0.3">
      <c r="B2" s="1"/>
      <c r="C2" s="1"/>
      <c r="D2" s="1"/>
      <c r="E2" s="1"/>
      <c r="F2" s="1"/>
    </row>
    <row r="3" spans="2:12" ht="15" thickBot="1" x14ac:dyDescent="0.35">
      <c r="B3" s="1" t="s">
        <v>40</v>
      </c>
      <c r="H3" s="1" t="s">
        <v>45</v>
      </c>
    </row>
    <row r="4" spans="2:12" ht="15" thickBot="1" x14ac:dyDescent="0.35">
      <c r="B4" s="16" t="s">
        <v>26</v>
      </c>
      <c r="C4" s="17"/>
      <c r="D4" s="17"/>
      <c r="E4" s="18"/>
      <c r="F4" s="1"/>
      <c r="H4" s="16" t="s">
        <v>26</v>
      </c>
      <c r="I4" s="17"/>
      <c r="J4" s="17"/>
      <c r="K4" s="18"/>
      <c r="L4" s="1"/>
    </row>
    <row r="5" spans="2:12" x14ac:dyDescent="0.3">
      <c r="B5" s="30"/>
      <c r="C5" s="24" t="s">
        <v>32</v>
      </c>
      <c r="D5" s="26" t="s">
        <v>23</v>
      </c>
      <c r="E5" s="27"/>
      <c r="F5" s="1"/>
      <c r="H5" s="30"/>
      <c r="I5" s="24" t="s">
        <v>32</v>
      </c>
      <c r="J5" s="26" t="s">
        <v>23</v>
      </c>
      <c r="K5" s="27"/>
      <c r="L5" s="1"/>
    </row>
    <row r="6" spans="2:12" ht="15" customHeight="1" thickBot="1" x14ac:dyDescent="0.35">
      <c r="B6" s="31"/>
      <c r="C6" s="25"/>
      <c r="D6" s="28"/>
      <c r="E6" s="29"/>
      <c r="F6" s="1"/>
      <c r="H6" s="31"/>
      <c r="I6" s="25"/>
      <c r="J6" s="28"/>
      <c r="K6" s="29"/>
      <c r="L6" s="1"/>
    </row>
    <row r="7" spans="2:12" ht="14.4" customHeight="1" x14ac:dyDescent="0.3">
      <c r="B7" s="19" t="s">
        <v>22</v>
      </c>
      <c r="C7" s="21" t="s">
        <v>21</v>
      </c>
      <c r="D7" s="26" t="s">
        <v>33</v>
      </c>
      <c r="E7" s="27" t="s">
        <v>20</v>
      </c>
      <c r="F7" s="1"/>
      <c r="H7" s="19" t="s">
        <v>22</v>
      </c>
      <c r="I7" s="21" t="s">
        <v>21</v>
      </c>
      <c r="J7" s="26" t="s">
        <v>33</v>
      </c>
      <c r="K7" s="27" t="s">
        <v>20</v>
      </c>
      <c r="L7" s="1"/>
    </row>
    <row r="8" spans="2:12" ht="15" customHeight="1" thickBot="1" x14ac:dyDescent="0.35">
      <c r="B8" s="20"/>
      <c r="C8" s="22"/>
      <c r="D8" s="28"/>
      <c r="E8" s="29"/>
      <c r="F8" s="1"/>
      <c r="H8" s="20"/>
      <c r="I8" s="22"/>
      <c r="J8" s="28"/>
      <c r="K8" s="29"/>
      <c r="L8" s="1"/>
    </row>
    <row r="9" spans="2:12" ht="15" thickBot="1" x14ac:dyDescent="0.35">
      <c r="B9" s="32" t="s">
        <v>19</v>
      </c>
      <c r="C9" s="33">
        <v>8</v>
      </c>
      <c r="D9" s="34">
        <v>1</v>
      </c>
      <c r="E9" s="35">
        <v>7</v>
      </c>
      <c r="F9" s="1"/>
      <c r="H9" s="32" t="s">
        <v>19</v>
      </c>
      <c r="I9" s="33">
        <v>10</v>
      </c>
      <c r="J9" s="34">
        <v>1</v>
      </c>
      <c r="K9" s="35">
        <v>9</v>
      </c>
      <c r="L9" s="1"/>
    </row>
    <row r="10" spans="2:12" ht="15" thickBot="1" x14ac:dyDescent="0.35">
      <c r="B10" s="36" t="s">
        <v>18</v>
      </c>
      <c r="C10" s="37">
        <v>1</v>
      </c>
      <c r="D10" s="38">
        <v>0</v>
      </c>
      <c r="E10" s="39">
        <v>1</v>
      </c>
      <c r="F10" s="1"/>
      <c r="H10" s="36" t="s">
        <v>18</v>
      </c>
      <c r="I10" s="37">
        <v>1</v>
      </c>
      <c r="J10" s="38">
        <v>0</v>
      </c>
      <c r="K10" s="39">
        <v>1</v>
      </c>
      <c r="L10" s="1"/>
    </row>
    <row r="11" spans="2:12" ht="15" thickBot="1" x14ac:dyDescent="0.35">
      <c r="B11" s="40" t="s">
        <v>17</v>
      </c>
      <c r="C11" s="37">
        <v>0</v>
      </c>
      <c r="D11" s="41">
        <v>0</v>
      </c>
      <c r="E11" s="39">
        <v>0</v>
      </c>
      <c r="F11" s="1"/>
      <c r="H11" s="40" t="s">
        <v>17</v>
      </c>
      <c r="I11" s="37">
        <v>1</v>
      </c>
      <c r="J11" s="41">
        <v>1</v>
      </c>
      <c r="K11" s="39">
        <v>0</v>
      </c>
      <c r="L11" s="1"/>
    </row>
    <row r="12" spans="2:12" ht="15" thickBot="1" x14ac:dyDescent="0.35">
      <c r="B12" s="15" t="s">
        <v>16</v>
      </c>
      <c r="C12" s="42">
        <v>9</v>
      </c>
      <c r="D12" s="43">
        <v>1</v>
      </c>
      <c r="E12" s="44">
        <v>8</v>
      </c>
      <c r="F12" s="1"/>
      <c r="H12" s="15" t="s">
        <v>16</v>
      </c>
      <c r="I12" s="42">
        <v>12</v>
      </c>
      <c r="J12" s="43">
        <v>2</v>
      </c>
      <c r="K12" s="44">
        <v>10</v>
      </c>
      <c r="L12" s="1"/>
    </row>
    <row r="13" spans="2:12" ht="15" thickBot="1" x14ac:dyDescent="0.35">
      <c r="B13" s="15" t="s">
        <v>15</v>
      </c>
      <c r="C13" s="42">
        <v>9</v>
      </c>
      <c r="D13" s="34">
        <v>1</v>
      </c>
      <c r="E13" s="44">
        <v>8</v>
      </c>
      <c r="F13" s="1"/>
      <c r="H13" s="15" t="s">
        <v>15</v>
      </c>
      <c r="I13" s="42">
        <v>12</v>
      </c>
      <c r="J13" s="34">
        <v>2</v>
      </c>
      <c r="K13" s="44">
        <v>10</v>
      </c>
      <c r="L13" s="1"/>
    </row>
    <row r="14" spans="2:12" ht="15" thickBot="1" x14ac:dyDescent="0.35">
      <c r="B14" s="14" t="s">
        <v>14</v>
      </c>
      <c r="C14" s="63">
        <v>8.9999999999999993E-3</v>
      </c>
      <c r="D14" s="45">
        <v>1E-3</v>
      </c>
      <c r="E14" s="46">
        <v>8.0000000000000002E-3</v>
      </c>
      <c r="F14" s="1"/>
      <c r="H14" s="14" t="s">
        <v>14</v>
      </c>
      <c r="I14" s="63">
        <v>1.2E-2</v>
      </c>
      <c r="J14" s="45">
        <v>2E-3</v>
      </c>
      <c r="K14" s="46">
        <v>0.01</v>
      </c>
      <c r="L14" s="1"/>
    </row>
    <row r="15" spans="2:12" ht="40.200000000000003" customHeight="1" x14ac:dyDescent="0.3">
      <c r="B15" s="1"/>
      <c r="C15" s="1"/>
      <c r="D15" s="1"/>
      <c r="E15" s="1"/>
      <c r="F15" s="1"/>
      <c r="H15" s="1"/>
      <c r="I15" s="1"/>
      <c r="J15" s="1"/>
      <c r="K15" s="1"/>
      <c r="L15" s="1"/>
    </row>
    <row r="16" spans="2:12" ht="15" thickBot="1" x14ac:dyDescent="0.35">
      <c r="B16" s="1"/>
      <c r="C16" s="1"/>
      <c r="D16" s="1"/>
      <c r="E16" s="1"/>
      <c r="F16" s="1"/>
      <c r="H16" s="1"/>
      <c r="I16" s="1"/>
      <c r="J16" s="1"/>
      <c r="K16" s="1"/>
      <c r="L16" s="1"/>
    </row>
    <row r="17" spans="2:12" ht="15" thickBot="1" x14ac:dyDescent="0.35">
      <c r="B17" s="47" t="s">
        <v>24</v>
      </c>
      <c r="C17" s="48"/>
      <c r="D17" s="48"/>
      <c r="E17" s="48"/>
      <c r="F17" s="49"/>
      <c r="H17" s="47" t="s">
        <v>41</v>
      </c>
      <c r="I17" s="48"/>
      <c r="J17" s="48"/>
      <c r="K17" s="48"/>
      <c r="L17" s="49"/>
    </row>
    <row r="18" spans="2:12" ht="40.799999999999997" thickBot="1" x14ac:dyDescent="0.35">
      <c r="B18" s="12"/>
      <c r="C18" s="11" t="s">
        <v>13</v>
      </c>
      <c r="D18" s="11" t="s">
        <v>34</v>
      </c>
      <c r="E18" s="11" t="s">
        <v>28</v>
      </c>
      <c r="F18" s="13" t="s">
        <v>35</v>
      </c>
      <c r="H18" s="12"/>
      <c r="I18" s="11" t="s">
        <v>13</v>
      </c>
      <c r="J18" s="11" t="s">
        <v>34</v>
      </c>
      <c r="K18" s="11" t="s">
        <v>28</v>
      </c>
      <c r="L18" s="13" t="s">
        <v>35</v>
      </c>
    </row>
    <row r="19" spans="2:12" x14ac:dyDescent="0.3">
      <c r="B19" s="64" t="s">
        <v>30</v>
      </c>
      <c r="C19" s="50">
        <v>3</v>
      </c>
      <c r="D19" s="51">
        <v>3.0000000000000001E-3</v>
      </c>
      <c r="E19" s="51">
        <v>0.33650000000000002</v>
      </c>
      <c r="F19" s="52">
        <v>0.3695</v>
      </c>
      <c r="H19" s="53" t="s">
        <v>30</v>
      </c>
      <c r="I19" s="54">
        <v>9</v>
      </c>
      <c r="J19" s="55">
        <v>8.9999999999999993E-3</v>
      </c>
      <c r="K19" s="55">
        <v>0.34289999999999998</v>
      </c>
      <c r="L19" s="56">
        <v>0.36730000000000002</v>
      </c>
    </row>
    <row r="20" spans="2:12" x14ac:dyDescent="0.3">
      <c r="B20" s="65" t="s">
        <v>31</v>
      </c>
      <c r="C20" s="54">
        <v>6</v>
      </c>
      <c r="D20" s="55">
        <v>6.0000000000000001E-3</v>
      </c>
      <c r="E20" s="55">
        <v>0.34620000000000001</v>
      </c>
      <c r="F20" s="56">
        <v>0.41289999999999999</v>
      </c>
      <c r="H20" s="53" t="s">
        <v>42</v>
      </c>
      <c r="I20" s="54">
        <v>6</v>
      </c>
      <c r="J20" s="55">
        <v>6.0000000000000001E-3</v>
      </c>
      <c r="K20" s="55">
        <v>0.41120000000000001</v>
      </c>
      <c r="L20" s="56">
        <v>0.54920000000000002</v>
      </c>
    </row>
    <row r="21" spans="2:12" x14ac:dyDescent="0.3">
      <c r="B21" s="65" t="s">
        <v>12</v>
      </c>
      <c r="C21" s="54">
        <v>4</v>
      </c>
      <c r="D21" s="55">
        <v>4.0000000000000001E-3</v>
      </c>
      <c r="E21" s="54" t="s">
        <v>10</v>
      </c>
      <c r="F21" s="57" t="s">
        <v>11</v>
      </c>
      <c r="H21" s="66" t="s">
        <v>7</v>
      </c>
      <c r="I21" s="67">
        <v>1</v>
      </c>
      <c r="J21" s="55">
        <v>1E-3</v>
      </c>
      <c r="K21" s="67">
        <v>2020</v>
      </c>
      <c r="L21" s="68">
        <v>2050</v>
      </c>
    </row>
    <row r="22" spans="2:12" x14ac:dyDescent="0.3">
      <c r="B22" s="65" t="s">
        <v>12</v>
      </c>
      <c r="C22" s="54">
        <v>6</v>
      </c>
      <c r="D22" s="55">
        <v>6.0000000000000001E-3</v>
      </c>
      <c r="E22" s="54" t="s">
        <v>11</v>
      </c>
      <c r="F22" s="57" t="s">
        <v>10</v>
      </c>
      <c r="H22" s="66" t="s">
        <v>7</v>
      </c>
      <c r="I22" s="67">
        <v>1</v>
      </c>
      <c r="J22" s="55">
        <v>1E-3</v>
      </c>
      <c r="K22" s="67">
        <v>27610</v>
      </c>
      <c r="L22" s="68">
        <v>27703</v>
      </c>
    </row>
    <row r="23" spans="2:12" x14ac:dyDescent="0.3">
      <c r="B23" s="65" t="s">
        <v>8</v>
      </c>
      <c r="C23" s="54">
        <v>1</v>
      </c>
      <c r="D23" s="55">
        <v>1E-3</v>
      </c>
      <c r="E23" s="54" t="s">
        <v>25</v>
      </c>
      <c r="F23" s="57" t="s">
        <v>38</v>
      </c>
      <c r="H23" s="66" t="s">
        <v>7</v>
      </c>
      <c r="I23" s="67">
        <v>1</v>
      </c>
      <c r="J23" s="55">
        <v>1E-3</v>
      </c>
      <c r="K23" s="67">
        <v>80504</v>
      </c>
      <c r="L23" s="68">
        <v>80530</v>
      </c>
    </row>
    <row r="24" spans="2:12" ht="15" thickBot="1" x14ac:dyDescent="0.35">
      <c r="B24" s="65" t="s">
        <v>7</v>
      </c>
      <c r="C24" s="54">
        <v>1</v>
      </c>
      <c r="D24" s="55">
        <v>1E-3</v>
      </c>
      <c r="E24" s="54">
        <v>78133</v>
      </c>
      <c r="F24" s="57">
        <v>78130</v>
      </c>
      <c r="H24" s="66" t="s">
        <v>7</v>
      </c>
      <c r="I24" s="67">
        <v>1</v>
      </c>
      <c r="J24" s="55">
        <v>1E-3</v>
      </c>
      <c r="K24" s="67">
        <v>25425</v>
      </c>
      <c r="L24" s="68">
        <v>25414</v>
      </c>
    </row>
    <row r="25" spans="2:12" ht="15" thickBot="1" x14ac:dyDescent="0.35">
      <c r="B25" s="12" t="s">
        <v>6</v>
      </c>
      <c r="C25" s="11">
        <f>SUM(C19:C24)</f>
        <v>21</v>
      </c>
      <c r="D25" s="58"/>
      <c r="E25" s="10"/>
      <c r="F25" s="9"/>
      <c r="H25" s="66" t="s">
        <v>7</v>
      </c>
      <c r="I25" s="67">
        <v>1</v>
      </c>
      <c r="J25" s="55">
        <v>1E-3</v>
      </c>
      <c r="K25" s="67">
        <v>89109</v>
      </c>
      <c r="L25" s="68">
        <v>89011</v>
      </c>
    </row>
    <row r="26" spans="2:12" x14ac:dyDescent="0.3">
      <c r="B26" s="7" t="s">
        <v>39</v>
      </c>
      <c r="C26" s="8"/>
      <c r="D26" s="7"/>
      <c r="E26" s="7"/>
      <c r="F26" s="7"/>
      <c r="H26" s="53" t="s">
        <v>8</v>
      </c>
      <c r="I26" s="54">
        <v>3</v>
      </c>
      <c r="J26" s="55">
        <v>3.0000000000000001E-3</v>
      </c>
      <c r="K26" s="54" t="s">
        <v>25</v>
      </c>
      <c r="L26" s="57" t="s">
        <v>9</v>
      </c>
    </row>
    <row r="27" spans="2:12" ht="15" thickBot="1" x14ac:dyDescent="0.35">
      <c r="B27" s="7"/>
      <c r="C27" s="1"/>
      <c r="D27" s="7"/>
      <c r="E27" s="7"/>
      <c r="F27" s="7"/>
      <c r="H27" s="53" t="s">
        <v>8</v>
      </c>
      <c r="I27" s="67">
        <v>1</v>
      </c>
      <c r="J27" s="55">
        <v>1E-3</v>
      </c>
      <c r="K27" s="67" t="s">
        <v>43</v>
      </c>
      <c r="L27" s="68" t="s">
        <v>25</v>
      </c>
    </row>
    <row r="28" spans="2:12" x14ac:dyDescent="0.3">
      <c r="B28" s="59" t="s">
        <v>27</v>
      </c>
      <c r="C28" s="60"/>
      <c r="D28" s="7"/>
      <c r="E28" s="7"/>
      <c r="F28" s="7"/>
      <c r="H28" s="53" t="s">
        <v>8</v>
      </c>
      <c r="I28" s="67">
        <v>1</v>
      </c>
      <c r="J28" s="55">
        <v>1E-3</v>
      </c>
      <c r="K28" s="67" t="s">
        <v>9</v>
      </c>
      <c r="L28" s="68" t="s">
        <v>25</v>
      </c>
    </row>
    <row r="29" spans="2:12" x14ac:dyDescent="0.3">
      <c r="B29" s="2" t="s">
        <v>5</v>
      </c>
      <c r="C29" s="61">
        <v>999</v>
      </c>
      <c r="D29" s="6"/>
      <c r="E29" s="6"/>
      <c r="F29" s="5"/>
      <c r="H29" s="66" t="s">
        <v>36</v>
      </c>
      <c r="I29" s="67">
        <v>1</v>
      </c>
      <c r="J29" s="55">
        <v>1E-3</v>
      </c>
      <c r="K29" s="67">
        <v>780</v>
      </c>
      <c r="L29" s="68">
        <v>782</v>
      </c>
    </row>
    <row r="30" spans="2:12" ht="15" thickBot="1" x14ac:dyDescent="0.35">
      <c r="B30" s="2" t="s">
        <v>29</v>
      </c>
      <c r="C30" s="62">
        <v>895</v>
      </c>
      <c r="D30" s="6"/>
      <c r="E30" s="6"/>
      <c r="F30" s="4"/>
      <c r="H30" s="66" t="s">
        <v>36</v>
      </c>
      <c r="I30" s="67">
        <v>1</v>
      </c>
      <c r="J30" s="55">
        <v>1E-3</v>
      </c>
      <c r="K30" s="54">
        <v>783</v>
      </c>
      <c r="L30" s="57">
        <v>786</v>
      </c>
    </row>
    <row r="31" spans="2:12" ht="15" thickBot="1" x14ac:dyDescent="0.35">
      <c r="B31" s="2" t="s">
        <v>4</v>
      </c>
      <c r="C31" s="62">
        <v>104</v>
      </c>
      <c r="D31" s="6"/>
      <c r="E31" s="6"/>
      <c r="F31" s="5"/>
      <c r="H31" s="12" t="s">
        <v>6</v>
      </c>
      <c r="I31" s="11">
        <f>SUM(I19:I30)</f>
        <v>27</v>
      </c>
      <c r="J31" s="58"/>
      <c r="K31" s="10"/>
      <c r="L31" s="9"/>
    </row>
    <row r="32" spans="2:12" x14ac:dyDescent="0.3">
      <c r="B32" s="2" t="s">
        <v>3</v>
      </c>
      <c r="C32" s="62">
        <v>0</v>
      </c>
      <c r="D32" s="6"/>
      <c r="E32" s="6"/>
      <c r="F32" s="4"/>
      <c r="H32" s="7" t="s">
        <v>44</v>
      </c>
      <c r="I32" s="8"/>
      <c r="J32" s="7"/>
      <c r="K32" s="7"/>
      <c r="L32" s="7"/>
    </row>
    <row r="33" spans="2:12" ht="15" thickBot="1" x14ac:dyDescent="0.35">
      <c r="B33" s="2" t="s">
        <v>2</v>
      </c>
      <c r="C33" s="62">
        <v>14</v>
      </c>
      <c r="D33" s="6"/>
      <c r="E33" s="6"/>
      <c r="F33" s="4"/>
      <c r="H33" s="7"/>
      <c r="I33" s="1"/>
      <c r="J33" s="7"/>
      <c r="K33" s="7"/>
      <c r="L33" s="7"/>
    </row>
    <row r="34" spans="2:12" ht="15" thickBot="1" x14ac:dyDescent="0.35">
      <c r="B34" s="2" t="s">
        <v>37</v>
      </c>
      <c r="C34" s="62">
        <v>14</v>
      </c>
      <c r="D34" s="6"/>
      <c r="E34" s="6"/>
      <c r="F34" s="4"/>
      <c r="H34" s="59" t="s">
        <v>27</v>
      </c>
      <c r="I34" s="60"/>
      <c r="J34" s="7"/>
      <c r="K34" s="7"/>
      <c r="L34" s="7"/>
    </row>
    <row r="35" spans="2:12" x14ac:dyDescent="0.3">
      <c r="B35" s="2" t="s">
        <v>1</v>
      </c>
      <c r="C35" s="62">
        <v>13</v>
      </c>
      <c r="D35" s="6"/>
      <c r="E35" s="6"/>
      <c r="F35" s="3"/>
      <c r="H35" s="69" t="s">
        <v>5</v>
      </c>
      <c r="I35" s="70">
        <v>999</v>
      </c>
      <c r="J35" s="6"/>
      <c r="K35" s="6"/>
      <c r="L35" s="5"/>
    </row>
    <row r="36" spans="2:12" x14ac:dyDescent="0.3">
      <c r="B36" s="2" t="s">
        <v>0</v>
      </c>
      <c r="C36" s="62">
        <v>1</v>
      </c>
      <c r="D36" s="6"/>
      <c r="E36" s="6"/>
      <c r="F36" s="1"/>
      <c r="H36" s="71" t="s">
        <v>29</v>
      </c>
      <c r="I36" s="72">
        <v>82</v>
      </c>
      <c r="J36" s="6"/>
      <c r="K36" s="6"/>
      <c r="L36" s="4"/>
    </row>
    <row r="37" spans="2:12" x14ac:dyDescent="0.3">
      <c r="H37" s="71" t="s">
        <v>4</v>
      </c>
      <c r="I37" s="72">
        <v>915</v>
      </c>
      <c r="J37" s="6"/>
      <c r="K37" s="6"/>
      <c r="L37" s="5"/>
    </row>
    <row r="38" spans="2:12" x14ac:dyDescent="0.3">
      <c r="H38" s="71" t="s">
        <v>3</v>
      </c>
      <c r="I38" s="72">
        <v>2</v>
      </c>
      <c r="J38" s="6"/>
      <c r="K38" s="6"/>
      <c r="L38" s="4"/>
    </row>
    <row r="39" spans="2:12" x14ac:dyDescent="0.3">
      <c r="H39" s="71" t="s">
        <v>2</v>
      </c>
      <c r="I39" s="72">
        <v>10</v>
      </c>
      <c r="J39" s="6"/>
      <c r="K39" s="6"/>
      <c r="L39" s="4"/>
    </row>
    <row r="40" spans="2:12" x14ac:dyDescent="0.3">
      <c r="H40" s="71" t="s">
        <v>37</v>
      </c>
      <c r="I40" s="72">
        <v>12</v>
      </c>
      <c r="J40" s="6"/>
      <c r="K40" s="6"/>
      <c r="L40" s="4"/>
    </row>
    <row r="41" spans="2:12" x14ac:dyDescent="0.3">
      <c r="H41" s="71" t="s">
        <v>1</v>
      </c>
      <c r="I41" s="72">
        <v>11</v>
      </c>
      <c r="J41" s="6"/>
      <c r="K41" s="6"/>
      <c r="L41" s="3"/>
    </row>
    <row r="42" spans="2:12" ht="15" thickBot="1" x14ac:dyDescent="0.35">
      <c r="H42" s="73" t="s">
        <v>0</v>
      </c>
      <c r="I42" s="74">
        <v>1</v>
      </c>
      <c r="J42" s="6"/>
      <c r="K42" s="6"/>
      <c r="L42" s="1"/>
    </row>
    <row r="43" spans="2:12" x14ac:dyDescent="0.3">
      <c r="H43" s="1"/>
      <c r="I43" s="1"/>
      <c r="J43" s="1"/>
      <c r="K43" s="1"/>
      <c r="L43" s="1"/>
    </row>
  </sheetData>
  <mergeCells count="21">
    <mergeCell ref="I7:I8"/>
    <mergeCell ref="J7:J8"/>
    <mergeCell ref="K7:K8"/>
    <mergeCell ref="H17:L17"/>
    <mergeCell ref="H34:I34"/>
    <mergeCell ref="B4:E4"/>
    <mergeCell ref="B5:B6"/>
    <mergeCell ref="C5:C6"/>
    <mergeCell ref="D5:E6"/>
    <mergeCell ref="B7:B8"/>
    <mergeCell ref="C7:C8"/>
    <mergeCell ref="D7:D8"/>
    <mergeCell ref="E7:E8"/>
    <mergeCell ref="B17:F17"/>
    <mergeCell ref="B28:C28"/>
    <mergeCell ref="H4:K4"/>
    <mergeCell ref="H5:H6"/>
    <mergeCell ref="I5:I6"/>
    <mergeCell ref="J5:K6"/>
    <mergeCell ref="H7:H8"/>
    <mergeCell ref="B1:F1"/>
  </mergeCells>
  <pageMargins left="0.7" right="0.7" top="0.75" bottom="0.75" header="0.3" footer="0.3"/>
  <pageSetup orientation="portrait" r:id="rId1"/>
  <headerFooter>
    <oddFooter>&amp;L&amp;1#&amp;"Calibri"&amp;10&amp;K000000Fannie Mae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2024-R02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Lohrum, Sophia H</dc:creator>
  <cp:lastModifiedBy>Lohrum, Sophia H</cp:lastModifiedBy>
  <dcterms:created xsi:type="dcterms:W3CDTF">2022-09-08T14:50:56Z</dcterms:created>
  <dcterms:modified xsi:type="dcterms:W3CDTF">2024-08-15T16:23:23Z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455cd2-ef3f-47ad-8dee-f10882ec60d9_Enabled">
    <vt:lpwstr>true</vt:lpwstr>
  </property>
  <property fmtid="{D5CDD505-2E9C-101B-9397-08002B2CF9AE}" pid="3" name="MSIP_Label_a9455cd2-ef3f-47ad-8dee-f10882ec60d9_SetDate">
    <vt:lpwstr>2023-03-10T17:39:32Z</vt:lpwstr>
  </property>
  <property fmtid="{D5CDD505-2E9C-101B-9397-08002B2CF9AE}" pid="4" name="MSIP_Label_a9455cd2-ef3f-47ad-8dee-f10882ec60d9_Method">
    <vt:lpwstr>Standard</vt:lpwstr>
  </property>
  <property fmtid="{D5CDD505-2E9C-101B-9397-08002B2CF9AE}" pid="5" name="MSIP_Label_a9455cd2-ef3f-47ad-8dee-f10882ec60d9_Name">
    <vt:lpwstr>Confidential - Internal Distribution</vt:lpwstr>
  </property>
  <property fmtid="{D5CDD505-2E9C-101B-9397-08002B2CF9AE}" pid="6" name="MSIP_Label_a9455cd2-ef3f-47ad-8dee-f10882ec60d9_SiteId">
    <vt:lpwstr>e6baca02-d986-4077-8053-30de7d5e0d58</vt:lpwstr>
  </property>
  <property fmtid="{D5CDD505-2E9C-101B-9397-08002B2CF9AE}" pid="7" name="MSIP_Label_a9455cd2-ef3f-47ad-8dee-f10882ec60d9_ActionId">
    <vt:lpwstr>575d4208-c97e-435c-b8cc-7cc204d2ed68</vt:lpwstr>
  </property>
  <property fmtid="{D5CDD505-2E9C-101B-9397-08002B2CF9AE}" pid="8" name="MSIP_Label_a9455cd2-ef3f-47ad-8dee-f10882ec60d9_ContentBits">
    <vt:lpwstr>2</vt:lpwstr>
  </property>
</Properties>
</file>