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Social Bonds\Social Initiative\Published Social Files\"/>
    </mc:Choice>
  </mc:AlternateContent>
  <xr:revisionPtr revIDLastSave="0" documentId="13_ncr:1_{842CA9C9-3AFB-48E8-8CBB-E3D314D05063}" xr6:coauthVersionLast="47" xr6:coauthVersionMax="47" xr10:uidLastSave="{00000000-0000-0000-0000-000000000000}"/>
  <bookViews>
    <workbookView xWindow="4725" yWindow="2925" windowWidth="28800" windowHeight="15435" xr2:uid="{00000000-000D-0000-FFFF-FFFF00000000}"/>
  </bookViews>
  <sheets>
    <sheet name="NEW Summary" sheetId="8" r:id="rId1"/>
    <sheet name="DUS MBS" sheetId="6" r:id="rId2"/>
    <sheet name="REMICs" sheetId="4" r:id="rId3"/>
  </sheets>
  <definedNames>
    <definedName name="_xlnm._FilterDatabase" localSheetId="1">'DUS MBS'!$A$1:$F$2440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8" l="1"/>
  <c r="F8" i="8"/>
  <c r="F7" i="8"/>
  <c r="H26" i="4"/>
  <c r="H21" i="4"/>
  <c r="B8" i="8" l="1"/>
  <c r="H16" i="4" l="1"/>
  <c r="H6" i="4" l="1"/>
  <c r="H2" i="4" l="1"/>
  <c r="H33" i="4" l="1"/>
  <c r="F5" i="8"/>
</calcChain>
</file>

<file path=xl/sharedStrings.xml><?xml version="1.0" encoding="utf-8"?>
<sst xmlns="http://schemas.openxmlformats.org/spreadsheetml/2006/main" count="16615" uniqueCount="4969">
  <si>
    <t>X</t>
  </si>
  <si>
    <t>Issuance Month</t>
  </si>
  <si>
    <t>Deal Name</t>
  </si>
  <si>
    <t xml:space="preserve">Tranche </t>
  </si>
  <si>
    <t>CUSIP</t>
  </si>
  <si>
    <t>Weighted Average Life
 (yrs)</t>
  </si>
  <si>
    <t>Tranche Issuance Size
($ millions)</t>
  </si>
  <si>
    <t>A1</t>
  </si>
  <si>
    <t>A2</t>
  </si>
  <si>
    <t>Only group</t>
  </si>
  <si>
    <t>Total</t>
  </si>
  <si>
    <t>N/A</t>
  </si>
  <si>
    <t>Note: For more deal-specific information, please see the Fannie Mae DUS Disclose website: https://mfdusdisclose.fanniemae.com/#/home</t>
  </si>
  <si>
    <t>Social Collateral Group</t>
  </si>
  <si>
    <t>Social Deal Size 
($ millions)</t>
  </si>
  <si>
    <t>FNA 2021-M1S</t>
  </si>
  <si>
    <t>3136BDXG8</t>
  </si>
  <si>
    <t>3136BDXH6</t>
  </si>
  <si>
    <t>3136BDXJ2</t>
  </si>
  <si>
    <t>Security CUSIP</t>
  </si>
  <si>
    <t>Security Transaction ID</t>
  </si>
  <si>
    <t>Security UPB ($) - Issuance</t>
  </si>
  <si>
    <t>Security Issue Date</t>
  </si>
  <si>
    <t>Security Product Type</t>
  </si>
  <si>
    <t>DUS MBS</t>
  </si>
  <si>
    <t>Yes</t>
  </si>
  <si>
    <t>3140J2X27</t>
  </si>
  <si>
    <t>BL9696</t>
  </si>
  <si>
    <t>3140LAFZ3</t>
  </si>
  <si>
    <t>BS0183</t>
  </si>
  <si>
    <t>3140LAF42</t>
  </si>
  <si>
    <t>BS0186</t>
  </si>
  <si>
    <t>3140LAF75</t>
  </si>
  <si>
    <t>BS0189</t>
  </si>
  <si>
    <t>3140LAUW3</t>
  </si>
  <si>
    <t>BS0596</t>
  </si>
  <si>
    <t>3140LATX3</t>
  </si>
  <si>
    <t>BS0565</t>
  </si>
  <si>
    <t>3140LA7D1</t>
  </si>
  <si>
    <t>BS0891</t>
  </si>
  <si>
    <t>3140LBPH0</t>
  </si>
  <si>
    <t>BS1323</t>
  </si>
  <si>
    <t>3140LBRQ8</t>
  </si>
  <si>
    <t>BS1394</t>
  </si>
  <si>
    <t>Property Specific Property Type</t>
  </si>
  <si>
    <t>Property Affordable Housing Type</t>
  </si>
  <si>
    <t>3140LBUS0</t>
  </si>
  <si>
    <t>3140LBG56</t>
  </si>
  <si>
    <t>3140LAHG3</t>
  </si>
  <si>
    <t>3140LAWP6</t>
  </si>
  <si>
    <t>3140J27C4</t>
  </si>
  <si>
    <t>3140LBUT8</t>
  </si>
  <si>
    <t>3140LBUU5</t>
  </si>
  <si>
    <t>3140LAFN0</t>
  </si>
  <si>
    <t>3140LA3N3</t>
  </si>
  <si>
    <t>3140J3BC7</t>
  </si>
  <si>
    <t>3140LAN27</t>
  </si>
  <si>
    <t>3140LA7B5</t>
  </si>
  <si>
    <t>3140LBEG4</t>
  </si>
  <si>
    <t>3140LBGQ0</t>
  </si>
  <si>
    <t>3140LBHC0</t>
  </si>
  <si>
    <t>3140LBHZ9</t>
  </si>
  <si>
    <t>3140LBH63</t>
  </si>
  <si>
    <t>3140LBJ20</t>
  </si>
  <si>
    <t>3140LBLA9</t>
  </si>
  <si>
    <t>3140LBLE1</t>
  </si>
  <si>
    <t>3140LBLP6</t>
  </si>
  <si>
    <t>3140LBL35</t>
  </si>
  <si>
    <t>3140LBL50</t>
  </si>
  <si>
    <t>3140LBMF7</t>
  </si>
  <si>
    <t>3140LBNE9</t>
  </si>
  <si>
    <t>3140LBNX7</t>
  </si>
  <si>
    <t>3140LBN33</t>
  </si>
  <si>
    <t>3140LBPL1</t>
  </si>
  <si>
    <t>3140LBQF3</t>
  </si>
  <si>
    <t>3140LBQU0</t>
  </si>
  <si>
    <t>3140LBQW6</t>
  </si>
  <si>
    <t>3140LBQ22</t>
  </si>
  <si>
    <t>3140LBQ30</t>
  </si>
  <si>
    <t>3140LBQ89</t>
  </si>
  <si>
    <t>3140LBRJ4</t>
  </si>
  <si>
    <t>3140LBRX3</t>
  </si>
  <si>
    <t>3140LBSD6</t>
  </si>
  <si>
    <t>3140LBSM6</t>
  </si>
  <si>
    <t>3140LBSR5</t>
  </si>
  <si>
    <t>3140LBTF0</t>
  </si>
  <si>
    <t>3140LBTH6</t>
  </si>
  <si>
    <t>3140LBTN3</t>
  </si>
  <si>
    <t>3140LBTS2</t>
  </si>
  <si>
    <t>3140LBTZ6</t>
  </si>
  <si>
    <t>3140LBT45</t>
  </si>
  <si>
    <t>3140LBUA9</t>
  </si>
  <si>
    <t>3140LBUG6</t>
  </si>
  <si>
    <t>3140LBUN1</t>
  </si>
  <si>
    <t>3140LBUP6</t>
  </si>
  <si>
    <t>3140LBUZ4</t>
  </si>
  <si>
    <t>3140LBU27</t>
  </si>
  <si>
    <t>3140LBU50</t>
  </si>
  <si>
    <t>3140LBVA8</t>
  </si>
  <si>
    <t>3140LBVH3</t>
  </si>
  <si>
    <t>3140LBVM2</t>
  </si>
  <si>
    <t>3140LBVS9</t>
  </si>
  <si>
    <t>3140LBVU4</t>
  </si>
  <si>
    <t>3140LBVX8</t>
  </si>
  <si>
    <t>3140LBV75</t>
  </si>
  <si>
    <t>3140LBV83</t>
  </si>
  <si>
    <t>3140LBWC3</t>
  </si>
  <si>
    <t>3140LBWE9</t>
  </si>
  <si>
    <t>3140LBWF6</t>
  </si>
  <si>
    <t>3140LBRT2</t>
  </si>
  <si>
    <t>3140LBRU9</t>
  </si>
  <si>
    <t>3140LBRV7</t>
  </si>
  <si>
    <t>3138LNF22</t>
  </si>
  <si>
    <t>3140HR5A7</t>
  </si>
  <si>
    <t>3140J1UA4</t>
  </si>
  <si>
    <t>3140J3A38</t>
  </si>
  <si>
    <t>3140J3B60</t>
  </si>
  <si>
    <t>3140J3CZ5</t>
  </si>
  <si>
    <t>3140LAMB8</t>
  </si>
  <si>
    <t>3140LAQK4</t>
  </si>
  <si>
    <t>3140LAUU7</t>
  </si>
  <si>
    <t>3140LAWZ4</t>
  </si>
  <si>
    <t>3140LAW43</t>
  </si>
  <si>
    <t>3140LA3V5</t>
  </si>
  <si>
    <t>3140LA4V4</t>
  </si>
  <si>
    <t>3140LA5K7</t>
  </si>
  <si>
    <t>3140LA5P6</t>
  </si>
  <si>
    <t>3140LA5U5</t>
  </si>
  <si>
    <t>3140LA6B6</t>
  </si>
  <si>
    <t>3140LA6P5</t>
  </si>
  <si>
    <t>3140LA6V2</t>
  </si>
  <si>
    <t>3140LA7E9</t>
  </si>
  <si>
    <t>3140LBAF0</t>
  </si>
  <si>
    <t>3140LBAG8</t>
  </si>
  <si>
    <t>3140LBAN3</t>
  </si>
  <si>
    <t>3140LBAQ6</t>
  </si>
  <si>
    <t>3140LBA37</t>
  </si>
  <si>
    <t>3140LBBD4</t>
  </si>
  <si>
    <t>3140LBBL6</t>
  </si>
  <si>
    <t>3140LBBP7</t>
  </si>
  <si>
    <t>3140LBBQ5</t>
  </si>
  <si>
    <t>3140LBBR3</t>
  </si>
  <si>
    <t>3140LBBS1</t>
  </si>
  <si>
    <t>3140LBB69</t>
  </si>
  <si>
    <t>3140LBCF8</t>
  </si>
  <si>
    <t>3140LBCK7</t>
  </si>
  <si>
    <t>3140LBCL5</t>
  </si>
  <si>
    <t>3140LBCN1</t>
  </si>
  <si>
    <t>3140LBCS0</t>
  </si>
  <si>
    <t>3140LBC27</t>
  </si>
  <si>
    <t>3140LBC50</t>
  </si>
  <si>
    <t>3140LBC68</t>
  </si>
  <si>
    <t>3140LBDR1</t>
  </si>
  <si>
    <t>3140LBDW0</t>
  </si>
  <si>
    <t>3140LBDX8</t>
  </si>
  <si>
    <t>3140LBEF6</t>
  </si>
  <si>
    <t>3140LBEH2</t>
  </si>
  <si>
    <t>3140LBEP4</t>
  </si>
  <si>
    <t>3140LBET6</t>
  </si>
  <si>
    <t>3140LBEV1</t>
  </si>
  <si>
    <t>3140LBE25</t>
  </si>
  <si>
    <t>3140LBE66</t>
  </si>
  <si>
    <t>3140LBFK4</t>
  </si>
  <si>
    <t>3140LBFR9</t>
  </si>
  <si>
    <t>3140LBFW8</t>
  </si>
  <si>
    <t>3140LBFY4</t>
  </si>
  <si>
    <t>3140LBFZ1</t>
  </si>
  <si>
    <t>3140LBGH0</t>
  </si>
  <si>
    <t>3140LBGP2</t>
  </si>
  <si>
    <t>3140LBGW7</t>
  </si>
  <si>
    <t>3140LBGZ0</t>
  </si>
  <si>
    <t>3140LBG49</t>
  </si>
  <si>
    <t>3140LBHR7</t>
  </si>
  <si>
    <t>3140LBHW6</t>
  </si>
  <si>
    <t>3140LBH55</t>
  </si>
  <si>
    <t>3140LBJW4</t>
  </si>
  <si>
    <t>3140LBJX2</t>
  </si>
  <si>
    <t>3140LBJY0</t>
  </si>
  <si>
    <t>3140LBJZ7</t>
  </si>
  <si>
    <t>3140LBJ61</t>
  </si>
  <si>
    <t>3140LBKK8</t>
  </si>
  <si>
    <t>3140LBKN2</t>
  </si>
  <si>
    <t>3140LBKP7</t>
  </si>
  <si>
    <t>3140LBKT9</t>
  </si>
  <si>
    <t>3140LBK36</t>
  </si>
  <si>
    <t>3140LBK85</t>
  </si>
  <si>
    <t>3140HRYU1</t>
  </si>
  <si>
    <t>3140J1C97</t>
  </si>
  <si>
    <t>3140J1QE1</t>
  </si>
  <si>
    <t>3140J1QN1</t>
  </si>
  <si>
    <t>3140J2CP9</t>
  </si>
  <si>
    <t>3140J2GC4</t>
  </si>
  <si>
    <t>3140J2TT3</t>
  </si>
  <si>
    <t>3140J2VV5</t>
  </si>
  <si>
    <t>3140J2WF9</t>
  </si>
  <si>
    <t>3140J2WN2</t>
  </si>
  <si>
    <t>3140J2W93</t>
  </si>
  <si>
    <t>3140J2X92</t>
  </si>
  <si>
    <t>3140J22H8</t>
  </si>
  <si>
    <t>3140J24F0</t>
  </si>
  <si>
    <t>3140LABA2</t>
  </si>
  <si>
    <t>3140LACH6</t>
  </si>
  <si>
    <t>3140LAC94</t>
  </si>
  <si>
    <t>3140LADA0</t>
  </si>
  <si>
    <t>3140LADB8</t>
  </si>
  <si>
    <t>3140LADZ5</t>
  </si>
  <si>
    <t>3140LAFA8</t>
  </si>
  <si>
    <t>3140LAFB6</t>
  </si>
  <si>
    <t>3140LAFV2</t>
  </si>
  <si>
    <t>3140LAFY6</t>
  </si>
  <si>
    <t>3140LAGL3</t>
  </si>
  <si>
    <t>3140LAGM1</t>
  </si>
  <si>
    <t>3140LAGS8</t>
  </si>
  <si>
    <t>3140LAGV1</t>
  </si>
  <si>
    <t>3140LAG90</t>
  </si>
  <si>
    <t>3140LAHM0</t>
  </si>
  <si>
    <t>3140LAHP3</t>
  </si>
  <si>
    <t>3140LAHV0</t>
  </si>
  <si>
    <t>3140LAHW8</t>
  </si>
  <si>
    <t>3140LAH24</t>
  </si>
  <si>
    <t>3140LAJH9</t>
  </si>
  <si>
    <t>3140LAJJ5</t>
  </si>
  <si>
    <t>3140LAJK2</t>
  </si>
  <si>
    <t>3140LAJL0</t>
  </si>
  <si>
    <t>3140LAJU0</t>
  </si>
  <si>
    <t>3140LAJZ9</t>
  </si>
  <si>
    <t>3140LAKZ7</t>
  </si>
  <si>
    <t>3140LAK61</t>
  </si>
  <si>
    <t>3140LALQ6</t>
  </si>
  <si>
    <t>3140LALS2</t>
  </si>
  <si>
    <t>3140LAL37</t>
  </si>
  <si>
    <t>3140LAL45</t>
  </si>
  <si>
    <t>3140LAMN2</t>
  </si>
  <si>
    <t>3140LAMQ5</t>
  </si>
  <si>
    <t>3140LANA9</t>
  </si>
  <si>
    <t>3140LANG6</t>
  </si>
  <si>
    <t>3140LANH4</t>
  </si>
  <si>
    <t>3140LANY7</t>
  </si>
  <si>
    <t>3140LANZ4</t>
  </si>
  <si>
    <t>3140LAPB5</t>
  </si>
  <si>
    <t>3140LAPG4</t>
  </si>
  <si>
    <t>3140LAPN9</t>
  </si>
  <si>
    <t>3140LAP25</t>
  </si>
  <si>
    <t>3140LAP66</t>
  </si>
  <si>
    <t>3140LAQV0</t>
  </si>
  <si>
    <t>3140LAQY4</t>
  </si>
  <si>
    <t>3140LAQ32</t>
  </si>
  <si>
    <t>3140LAQ57</t>
  </si>
  <si>
    <t>3140LAQ65</t>
  </si>
  <si>
    <t>3140LAQ73</t>
  </si>
  <si>
    <t>3140LARD9</t>
  </si>
  <si>
    <t>3140LARX5</t>
  </si>
  <si>
    <t>3140LASC0</t>
  </si>
  <si>
    <t>3140LASQ9</t>
  </si>
  <si>
    <t>3140LASR7</t>
  </si>
  <si>
    <t>3140LASS5</t>
  </si>
  <si>
    <t>3140LATD7</t>
  </si>
  <si>
    <t>3140LATG0</t>
  </si>
  <si>
    <t>3140LATR6</t>
  </si>
  <si>
    <t>3140LAT70</t>
  </si>
  <si>
    <t>3140LAT88</t>
  </si>
  <si>
    <t>3140LAUN3</t>
  </si>
  <si>
    <t>3140LAUQ6</t>
  </si>
  <si>
    <t>3140LAU29</t>
  </si>
  <si>
    <t>3140LAVB8</t>
  </si>
  <si>
    <t>3140LAV51</t>
  </si>
  <si>
    <t>3140LAV93</t>
  </si>
  <si>
    <t>3140LAWJ0</t>
  </si>
  <si>
    <t>3140LAXJ9</t>
  </si>
  <si>
    <t>3140LAXK6</t>
  </si>
  <si>
    <t>3140LAXL4</t>
  </si>
  <si>
    <t>3140LAXQ3</t>
  </si>
  <si>
    <t>3140LAXX8</t>
  </si>
  <si>
    <t>3140LAX75</t>
  </si>
  <si>
    <t>3140LAYH2</t>
  </si>
  <si>
    <t>3140LAYJ8</t>
  </si>
  <si>
    <t>3140LAYS8</t>
  </si>
  <si>
    <t>3140LAYT6</t>
  </si>
  <si>
    <t>3140LAYU3</t>
  </si>
  <si>
    <t>3140LAYV1</t>
  </si>
  <si>
    <t>3140LAYW9</t>
  </si>
  <si>
    <t>3140LAZB4</t>
  </si>
  <si>
    <t>3140LAZE8</t>
  </si>
  <si>
    <t>3140LAZL2</t>
  </si>
  <si>
    <t>3140LAZU2</t>
  </si>
  <si>
    <t>3140LA2H7</t>
  </si>
  <si>
    <t>3140LA3B9</t>
  </si>
  <si>
    <t>3140LA4C6</t>
  </si>
  <si>
    <t>3140LA4Y8</t>
  </si>
  <si>
    <t>3140LBB44</t>
  </si>
  <si>
    <t>3140LATF2</t>
  </si>
  <si>
    <t>3140LAVS1</t>
  </si>
  <si>
    <t>3140LA3C7</t>
  </si>
  <si>
    <t>BS1492</t>
  </si>
  <si>
    <t>BS1119</t>
  </si>
  <si>
    <t>BS0230</t>
  </si>
  <si>
    <t>BS0653</t>
  </si>
  <si>
    <t>BL9890</t>
  </si>
  <si>
    <t>BS1493</t>
  </si>
  <si>
    <t>BS1494</t>
  </si>
  <si>
    <t>BS0172</t>
  </si>
  <si>
    <t>BS0804</t>
  </si>
  <si>
    <t>BL9934</t>
  </si>
  <si>
    <t>BS0408</t>
  </si>
  <si>
    <t>BS0889</t>
  </si>
  <si>
    <t>BS1034</t>
  </si>
  <si>
    <t>BS1106</t>
  </si>
  <si>
    <t>BS1126</t>
  </si>
  <si>
    <t>BS1147</t>
  </si>
  <si>
    <t>BS1152</t>
  </si>
  <si>
    <t>BS1180</t>
  </si>
  <si>
    <t>BS1220</t>
  </si>
  <si>
    <t>BS1224</t>
  </si>
  <si>
    <t>BS1233</t>
  </si>
  <si>
    <t>BS1245</t>
  </si>
  <si>
    <t>BS1247</t>
  </si>
  <si>
    <t>BS1257</t>
  </si>
  <si>
    <t>BS1288</t>
  </si>
  <si>
    <t>BS1305</t>
  </si>
  <si>
    <t>BS1309</t>
  </si>
  <si>
    <t>BS1326</t>
  </si>
  <si>
    <t>BS1353</t>
  </si>
  <si>
    <t>BS1366</t>
  </si>
  <si>
    <t>BS1368</t>
  </si>
  <si>
    <t>BS1372</t>
  </si>
  <si>
    <t>BS1373</t>
  </si>
  <si>
    <t>BS1378</t>
  </si>
  <si>
    <t>BS1388</t>
  </si>
  <si>
    <t>BS1401</t>
  </si>
  <si>
    <t>BS1415</t>
  </si>
  <si>
    <t>BS1423</t>
  </si>
  <si>
    <t>BS1427</t>
  </si>
  <si>
    <t>BS1449</t>
  </si>
  <si>
    <t>BS1451</t>
  </si>
  <si>
    <t>BS1456</t>
  </si>
  <si>
    <t>BS1460</t>
  </si>
  <si>
    <t>BS1467</t>
  </si>
  <si>
    <t>BS1470</t>
  </si>
  <si>
    <t>BS1476</t>
  </si>
  <si>
    <t>BS1482</t>
  </si>
  <si>
    <t>BS1488</t>
  </si>
  <si>
    <t>BS1489</t>
  </si>
  <si>
    <t>BS1499</t>
  </si>
  <si>
    <t>BS1500</t>
  </si>
  <si>
    <t>BS1503</t>
  </si>
  <si>
    <t>BS1508</t>
  </si>
  <si>
    <t>BS1515</t>
  </si>
  <si>
    <t>BS1519</t>
  </si>
  <si>
    <t>BS1524</t>
  </si>
  <si>
    <t>BS1526</t>
  </si>
  <si>
    <t>BS1529</t>
  </si>
  <si>
    <t>BS1537</t>
  </si>
  <si>
    <t>BS1538</t>
  </si>
  <si>
    <t>BS1542</t>
  </si>
  <si>
    <t>BS1544</t>
  </si>
  <si>
    <t>BS1545</t>
  </si>
  <si>
    <t>BS1397</t>
  </si>
  <si>
    <t>BS1398</t>
  </si>
  <si>
    <t>BS1399</t>
  </si>
  <si>
    <t>AN9184</t>
  </si>
  <si>
    <t>BL0840</t>
  </si>
  <si>
    <t>BL8676</t>
  </si>
  <si>
    <t>BL9925</t>
  </si>
  <si>
    <t>BL9960</t>
  </si>
  <si>
    <t>BL9987</t>
  </si>
  <si>
    <t>BS0353</t>
  </si>
  <si>
    <t>BS0457</t>
  </si>
  <si>
    <t>BS0594</t>
  </si>
  <si>
    <t>BS0663</t>
  </si>
  <si>
    <t>BS0666</t>
  </si>
  <si>
    <t>BS0811</t>
  </si>
  <si>
    <t>BS0835</t>
  </si>
  <si>
    <t>BS0849</t>
  </si>
  <si>
    <t>BS0853</t>
  </si>
  <si>
    <t>BS0858</t>
  </si>
  <si>
    <t>BS0865</t>
  </si>
  <si>
    <t>BS0877</t>
  </si>
  <si>
    <t>BS0883</t>
  </si>
  <si>
    <t>BS0892</t>
  </si>
  <si>
    <t>BS0905</t>
  </si>
  <si>
    <t>BS0906</t>
  </si>
  <si>
    <t>BS0912</t>
  </si>
  <si>
    <t>BS0914</t>
  </si>
  <si>
    <t>BS0925</t>
  </si>
  <si>
    <t>BS0935</t>
  </si>
  <si>
    <t>BS0942</t>
  </si>
  <si>
    <t>BS0945</t>
  </si>
  <si>
    <t>BS0946</t>
  </si>
  <si>
    <t>BS0947</t>
  </si>
  <si>
    <t>BS0948</t>
  </si>
  <si>
    <t>BS0960</t>
  </si>
  <si>
    <t>BS0969</t>
  </si>
  <si>
    <t>BS0973</t>
  </si>
  <si>
    <t>BS0974</t>
  </si>
  <si>
    <t>BS0976</t>
  </si>
  <si>
    <t>BS0980</t>
  </si>
  <si>
    <t>BS0988</t>
  </si>
  <si>
    <t>BS0991</t>
  </si>
  <si>
    <t>BS0992</t>
  </si>
  <si>
    <t>BS1011</t>
  </si>
  <si>
    <t>BS1016</t>
  </si>
  <si>
    <t>BS1017</t>
  </si>
  <si>
    <t>BS1033</t>
  </si>
  <si>
    <t>BS1035</t>
  </si>
  <si>
    <t>BS1041</t>
  </si>
  <si>
    <t>BS1045</t>
  </si>
  <si>
    <t>BS1047</t>
  </si>
  <si>
    <t>BS1052</t>
  </si>
  <si>
    <t>BS1056</t>
  </si>
  <si>
    <t>BS1069</t>
  </si>
  <si>
    <t>BS1075</t>
  </si>
  <si>
    <t>BS1080</t>
  </si>
  <si>
    <t>BS1082</t>
  </si>
  <si>
    <t>BS1083</t>
  </si>
  <si>
    <t>BS1099</t>
  </si>
  <si>
    <t>BS1105</t>
  </si>
  <si>
    <t>BS1112</t>
  </si>
  <si>
    <t>BS1115</t>
  </si>
  <si>
    <t>BS1118</t>
  </si>
  <si>
    <t>BS1139</t>
  </si>
  <si>
    <t>BS1144</t>
  </si>
  <si>
    <t>BS1151</t>
  </si>
  <si>
    <t>BS1176</t>
  </si>
  <si>
    <t>BS1177</t>
  </si>
  <si>
    <t>BS1178</t>
  </si>
  <si>
    <t>BS1179</t>
  </si>
  <si>
    <t>BS1184</t>
  </si>
  <si>
    <t>BS1197</t>
  </si>
  <si>
    <t>BS1200</t>
  </si>
  <si>
    <t>BS1201</t>
  </si>
  <si>
    <t>BS1205</t>
  </si>
  <si>
    <t>BS1213</t>
  </si>
  <si>
    <t>BS1218</t>
  </si>
  <si>
    <t>BL0722</t>
  </si>
  <si>
    <t>BL8195</t>
  </si>
  <si>
    <t>BL8552</t>
  </si>
  <si>
    <t>BL8560</t>
  </si>
  <si>
    <t>BL9077</t>
  </si>
  <si>
    <t>BL9194</t>
  </si>
  <si>
    <t>BL9561</t>
  </si>
  <si>
    <t>BL9627</t>
  </si>
  <si>
    <t>BL9645</t>
  </si>
  <si>
    <t>BL9652</t>
  </si>
  <si>
    <t>BL9671</t>
  </si>
  <si>
    <t>BL9703</t>
  </si>
  <si>
    <t>BL9775</t>
  </si>
  <si>
    <t>BL9821</t>
  </si>
  <si>
    <t>BS0032</t>
  </si>
  <si>
    <t>BS0071</t>
  </si>
  <si>
    <t>BS0095</t>
  </si>
  <si>
    <t>BS0096</t>
  </si>
  <si>
    <t>BS0097</t>
  </si>
  <si>
    <t>BS0119</t>
  </si>
  <si>
    <t>BS0160</t>
  </si>
  <si>
    <t>BS0161</t>
  </si>
  <si>
    <t>BS0179</t>
  </si>
  <si>
    <t>BS0182</t>
  </si>
  <si>
    <t>BS0202</t>
  </si>
  <si>
    <t>BS0203</t>
  </si>
  <si>
    <t>BS0208</t>
  </si>
  <si>
    <t>BS0211</t>
  </si>
  <si>
    <t>BS0223</t>
  </si>
  <si>
    <t>BS0235</t>
  </si>
  <si>
    <t>BS0237</t>
  </si>
  <si>
    <t>BS0243</t>
  </si>
  <si>
    <t>BS0244</t>
  </si>
  <si>
    <t>BS0248</t>
  </si>
  <si>
    <t>BS0263</t>
  </si>
  <si>
    <t>BS0264</t>
  </si>
  <si>
    <t>BS0265</t>
  </si>
  <si>
    <t>BS0266</t>
  </si>
  <si>
    <t>BS0274</t>
  </si>
  <si>
    <t>BS0279</t>
  </si>
  <si>
    <t>BS0311</t>
  </si>
  <si>
    <t>BS0316</t>
  </si>
  <si>
    <t>BS0334</t>
  </si>
  <si>
    <t>BS0336</t>
  </si>
  <si>
    <t>BS0345</t>
  </si>
  <si>
    <t>BS0346</t>
  </si>
  <si>
    <t>BS0364</t>
  </si>
  <si>
    <t>BS0366</t>
  </si>
  <si>
    <t>BS0384</t>
  </si>
  <si>
    <t>BS0390</t>
  </si>
  <si>
    <t>BS0391</t>
  </si>
  <si>
    <t>BS0406</t>
  </si>
  <si>
    <t>BS0407</t>
  </si>
  <si>
    <t>BS0417</t>
  </si>
  <si>
    <t>BS0422</t>
  </si>
  <si>
    <t>BS0428</t>
  </si>
  <si>
    <t>BS0440</t>
  </si>
  <si>
    <t>BS0444</t>
  </si>
  <si>
    <t>BS0467</t>
  </si>
  <si>
    <t>BS0470</t>
  </si>
  <si>
    <t>BS0473</t>
  </si>
  <si>
    <t>BS0475</t>
  </si>
  <si>
    <t>BS0476</t>
  </si>
  <si>
    <t>BS0477</t>
  </si>
  <si>
    <t>BS0483</t>
  </si>
  <si>
    <t>BS0501</t>
  </si>
  <si>
    <t>BS0514</t>
  </si>
  <si>
    <t>BS0526</t>
  </si>
  <si>
    <t>BS0527</t>
  </si>
  <si>
    <t>BS0528</t>
  </si>
  <si>
    <t>BS0547</t>
  </si>
  <si>
    <t>BS0550</t>
  </si>
  <si>
    <t>BS0559</t>
  </si>
  <si>
    <t>BS0573</t>
  </si>
  <si>
    <t>BS0574</t>
  </si>
  <si>
    <t>BS0588</t>
  </si>
  <si>
    <t>BS0590</t>
  </si>
  <si>
    <t>BS0600</t>
  </si>
  <si>
    <t>BS0609</t>
  </si>
  <si>
    <t>BS0635</t>
  </si>
  <si>
    <t>BS0639</t>
  </si>
  <si>
    <t>BS0648</t>
  </si>
  <si>
    <t>BS0680</t>
  </si>
  <si>
    <t>BS0681</t>
  </si>
  <si>
    <t>BS0682</t>
  </si>
  <si>
    <t>BS0686</t>
  </si>
  <si>
    <t>BS0693</t>
  </si>
  <si>
    <t>BS0701</t>
  </si>
  <si>
    <t>BS0711</t>
  </si>
  <si>
    <t>BS0712</t>
  </si>
  <si>
    <t>BS0720</t>
  </si>
  <si>
    <t>BS0721</t>
  </si>
  <si>
    <t>BS0722</t>
  </si>
  <si>
    <t>BS0723</t>
  </si>
  <si>
    <t>BS0724</t>
  </si>
  <si>
    <t>BS0737</t>
  </si>
  <si>
    <t>BS0740</t>
  </si>
  <si>
    <t>BS0746</t>
  </si>
  <si>
    <t>BS0754</t>
  </si>
  <si>
    <t>BS0775</t>
  </si>
  <si>
    <t>BS0793</t>
  </si>
  <si>
    <t>BS0818</t>
  </si>
  <si>
    <t>BS0838</t>
  </si>
  <si>
    <t>BS0958</t>
  </si>
  <si>
    <t>BS0549</t>
  </si>
  <si>
    <t>BS0624</t>
  </si>
  <si>
    <t>BS0794</t>
  </si>
  <si>
    <t>Manufactured Housing</t>
  </si>
  <si>
    <t>Multifamily</t>
  </si>
  <si>
    <t>Seniors</t>
  </si>
  <si>
    <t>Other</t>
  </si>
  <si>
    <t>LIHTC &amp; Project Based HAP/Sec 8</t>
  </si>
  <si>
    <t>Project Based HAP/Sec 8</t>
  </si>
  <si>
    <t>LIHTC</t>
  </si>
  <si>
    <t>Acquisitions - $M</t>
  </si>
  <si>
    <t>REMICs - $M</t>
  </si>
  <si>
    <t>Year</t>
  </si>
  <si>
    <t>Grand Total</t>
  </si>
  <si>
    <t>Table 1. All Social MBS Issuance</t>
  </si>
  <si>
    <t>Table 2. All Social REMICs</t>
  </si>
  <si>
    <t>Non-DUS MBS</t>
  </si>
  <si>
    <t>No</t>
  </si>
  <si>
    <t>Green</t>
  </si>
  <si>
    <t>3140HVSW5</t>
  </si>
  <si>
    <t>3140J1Q50</t>
  </si>
  <si>
    <t>3140J24P8</t>
  </si>
  <si>
    <t>3140LBMA8</t>
  </si>
  <si>
    <t>3140LBUB7</t>
  </si>
  <si>
    <t>3140LBUD3</t>
  </si>
  <si>
    <t>3140LBVW0</t>
  </si>
  <si>
    <t>3140LBWS8</t>
  </si>
  <si>
    <t>3140LBWW9</t>
  </si>
  <si>
    <t>3140LBXE8</t>
  </si>
  <si>
    <t>3140LBXR9</t>
  </si>
  <si>
    <t>3140LBXY4</t>
  </si>
  <si>
    <t>3140LBYD9</t>
  </si>
  <si>
    <t>3140LBYP2</t>
  </si>
  <si>
    <t>3140LBYR8</t>
  </si>
  <si>
    <t>3140LBY23</t>
  </si>
  <si>
    <t>3140LBY64</t>
  </si>
  <si>
    <t>3140LBZE6</t>
  </si>
  <si>
    <t>3140LBZ89</t>
  </si>
  <si>
    <t>3140LB2B8</t>
  </si>
  <si>
    <t>3140LB2J1</t>
  </si>
  <si>
    <t>3140LB2N2</t>
  </si>
  <si>
    <t>3140LB2P7</t>
  </si>
  <si>
    <t>3140LB2Z5</t>
  </si>
  <si>
    <t>3140LB3F8</t>
  </si>
  <si>
    <t>3140LB4B6</t>
  </si>
  <si>
    <t>3140LB4J9</t>
  </si>
  <si>
    <t>3140LB4R1</t>
  </si>
  <si>
    <t>3140LB4Z3</t>
  </si>
  <si>
    <t>3140LB5R0</t>
  </si>
  <si>
    <t>3140LB6P3</t>
  </si>
  <si>
    <t>3140LB6Q1</t>
  </si>
  <si>
    <t>3140LB6X6</t>
  </si>
  <si>
    <t>3140LB7J6</t>
  </si>
  <si>
    <t>3140LB7K3</t>
  </si>
  <si>
    <t>3140LCAL5</t>
  </si>
  <si>
    <t>3140LCAM3</t>
  </si>
  <si>
    <t>3140LCA84</t>
  </si>
  <si>
    <t>3140LCA92</t>
  </si>
  <si>
    <t>3140LCBA8</t>
  </si>
  <si>
    <t>3140LCBB6</t>
  </si>
  <si>
    <t>3140LCBG5</t>
  </si>
  <si>
    <t>3140LCB59</t>
  </si>
  <si>
    <t>3140LCB91</t>
  </si>
  <si>
    <t>3140LCCE9</t>
  </si>
  <si>
    <t>3140LCCF6</t>
  </si>
  <si>
    <t>3140LCCN9</t>
  </si>
  <si>
    <t>3140LCCU3</t>
  </si>
  <si>
    <t>3140LBHA4</t>
  </si>
  <si>
    <t>3140LBMN0</t>
  </si>
  <si>
    <t>3140LBWX7</t>
  </si>
  <si>
    <t>3140LBWY5</t>
  </si>
  <si>
    <t>3140LBWZ2</t>
  </si>
  <si>
    <t>3140LBW90</t>
  </si>
  <si>
    <t>3140LBXG3</t>
  </si>
  <si>
    <t>3140LBX65</t>
  </si>
  <si>
    <t>3140LBZP1</t>
  </si>
  <si>
    <t>3140LBZR7</t>
  </si>
  <si>
    <t>3140LBZS5</t>
  </si>
  <si>
    <t>3140LB2G7</t>
  </si>
  <si>
    <t>3140LB2X0</t>
  </si>
  <si>
    <t>3140LB3A9</t>
  </si>
  <si>
    <t>3140LB3G6</t>
  </si>
  <si>
    <t>3140LB3H4</t>
  </si>
  <si>
    <t>3140LB4X8</t>
  </si>
  <si>
    <t>3140LB6C2</t>
  </si>
  <si>
    <t>3140LCAB7</t>
  </si>
  <si>
    <t>3140LCAD3</t>
  </si>
  <si>
    <t>3140LCAT8</t>
  </si>
  <si>
    <t>3140LCBN0</t>
  </si>
  <si>
    <t>3140LCCH2</t>
  </si>
  <si>
    <t>BL4132</t>
  </si>
  <si>
    <t>BL8575</t>
  </si>
  <si>
    <t>BL9829</t>
  </si>
  <si>
    <t>BS1252</t>
  </si>
  <si>
    <t>BS1477</t>
  </si>
  <si>
    <t>BS1479</t>
  </si>
  <si>
    <t>BS1528</t>
  </si>
  <si>
    <t>BS1556</t>
  </si>
  <si>
    <t>BS1560</t>
  </si>
  <si>
    <t>BS1576</t>
  </si>
  <si>
    <t>BS1587</t>
  </si>
  <si>
    <t>BS1594</t>
  </si>
  <si>
    <t>BS1607</t>
  </si>
  <si>
    <t>BS1617</t>
  </si>
  <si>
    <t>BS1619</t>
  </si>
  <si>
    <t>BS1628</t>
  </si>
  <si>
    <t>BS1632</t>
  </si>
  <si>
    <t>BS1640</t>
  </si>
  <si>
    <t>BS1666</t>
  </si>
  <si>
    <t>BS1669</t>
  </si>
  <si>
    <t>BS1676</t>
  </si>
  <si>
    <t>BS1680</t>
  </si>
  <si>
    <t>BS1681</t>
  </si>
  <si>
    <t>BS1691</t>
  </si>
  <si>
    <t>BS1697</t>
  </si>
  <si>
    <t>BS1717</t>
  </si>
  <si>
    <t>BS1724</t>
  </si>
  <si>
    <t>BS1731</t>
  </si>
  <si>
    <t>BS1739</t>
  </si>
  <si>
    <t>BS1755</t>
  </si>
  <si>
    <t>BS1777</t>
  </si>
  <si>
    <t>BS1778</t>
  </si>
  <si>
    <t>BS1785</t>
  </si>
  <si>
    <t>BS1796</t>
  </si>
  <si>
    <t>BS1797</t>
  </si>
  <si>
    <t>BS1810</t>
  </si>
  <si>
    <t>BS1811</t>
  </si>
  <si>
    <t>BS1830</t>
  </si>
  <si>
    <t>BS1831</t>
  </si>
  <si>
    <t>BS1832</t>
  </si>
  <si>
    <t>BS1833</t>
  </si>
  <si>
    <t>BS1838</t>
  </si>
  <si>
    <t>BS1859</t>
  </si>
  <si>
    <t>BS1863</t>
  </si>
  <si>
    <t>BS1868</t>
  </si>
  <si>
    <t>BS1869</t>
  </si>
  <si>
    <t>BS1876</t>
  </si>
  <si>
    <t>BS1882</t>
  </si>
  <si>
    <t>BS1124</t>
  </si>
  <si>
    <t>BS1264</t>
  </si>
  <si>
    <t>BS1561</t>
  </si>
  <si>
    <t>BS1562</t>
  </si>
  <si>
    <t>BS1563</t>
  </si>
  <si>
    <t>BS1571</t>
  </si>
  <si>
    <t>BS1578</t>
  </si>
  <si>
    <t>BS1600</t>
  </si>
  <si>
    <t>BS1649</t>
  </si>
  <si>
    <t>BS1651</t>
  </si>
  <si>
    <t>BS1652</t>
  </si>
  <si>
    <t>BS1674</t>
  </si>
  <si>
    <t>BS1689</t>
  </si>
  <si>
    <t>BS1692</t>
  </si>
  <si>
    <t>BS1698</t>
  </si>
  <si>
    <t>BS1699</t>
  </si>
  <si>
    <t>BS1737</t>
  </si>
  <si>
    <t>BS1766</t>
  </si>
  <si>
    <t>BS1801</t>
  </si>
  <si>
    <t>BS1803</t>
  </si>
  <si>
    <t>BS1817</t>
  </si>
  <si>
    <t>BS1844</t>
  </si>
  <si>
    <t>BS1871</t>
  </si>
  <si>
    <t>31377U6X6</t>
  </si>
  <si>
    <t>3138LMBJ1</t>
  </si>
  <si>
    <t>3140HWKV3</t>
  </si>
  <si>
    <t>3140LBL84</t>
  </si>
  <si>
    <t>3140LBL92</t>
  </si>
  <si>
    <t>3140LBMB6</t>
  </si>
  <si>
    <t>3140LBMC4</t>
  </si>
  <si>
    <t>3140LBSU8</t>
  </si>
  <si>
    <t>3140LBUC5</t>
  </si>
  <si>
    <t>3140LBVD2</t>
  </si>
  <si>
    <t>3140LBWM1</t>
  </si>
  <si>
    <t>3140LBX57</t>
  </si>
  <si>
    <t>3140LB4W0</t>
  </si>
  <si>
    <t>3140LB5Y5</t>
  </si>
  <si>
    <t>3140LB6Y4</t>
  </si>
  <si>
    <t>3140LB7C1</t>
  </si>
  <si>
    <t>3140LCAE1</t>
  </si>
  <si>
    <t>3140LCA68</t>
  </si>
  <si>
    <t>3140LCA76</t>
  </si>
  <si>
    <t>3140LCB34</t>
  </si>
  <si>
    <t>3140LCCP4</t>
  </si>
  <si>
    <t>3140LCC41</t>
  </si>
  <si>
    <t>3140LCC58</t>
  </si>
  <si>
    <t>3140LCDA6</t>
  </si>
  <si>
    <t>3140LCDN8</t>
  </si>
  <si>
    <t>3140LCDP3</t>
  </si>
  <si>
    <t>3140LCD40</t>
  </si>
  <si>
    <t>3140LCD57</t>
  </si>
  <si>
    <t>3140LCD65</t>
  </si>
  <si>
    <t>3140LCD81</t>
  </si>
  <si>
    <t>3140LCD99</t>
  </si>
  <si>
    <t>3140LCED9</t>
  </si>
  <si>
    <t>3140LCEF4</t>
  </si>
  <si>
    <t>3140LCEG2</t>
  </si>
  <si>
    <t>3140LCEJ6</t>
  </si>
  <si>
    <t>3140LCEQ0</t>
  </si>
  <si>
    <t>3140LCER8</t>
  </si>
  <si>
    <t>3140LCES6</t>
  </si>
  <si>
    <t>3140LCEU1</t>
  </si>
  <si>
    <t>3140LCE23</t>
  </si>
  <si>
    <t>3140LCE64</t>
  </si>
  <si>
    <t>3140LCE98</t>
  </si>
  <si>
    <t>3140LCFA4</t>
  </si>
  <si>
    <t>3140LCFJ5</t>
  </si>
  <si>
    <t>3140LCFK2</t>
  </si>
  <si>
    <t>3140LCFM8</t>
  </si>
  <si>
    <t>3140LCFN6</t>
  </si>
  <si>
    <t>3140LCFX4</t>
  </si>
  <si>
    <t>3140LCFZ9</t>
  </si>
  <si>
    <t>3140LCF63</t>
  </si>
  <si>
    <t>3140LCGQ8</t>
  </si>
  <si>
    <t>3140LCGT2</t>
  </si>
  <si>
    <t>3140LCGX3</t>
  </si>
  <si>
    <t>3140LCG39</t>
  </si>
  <si>
    <t>3140LCHJ3</t>
  </si>
  <si>
    <t>3140LCHR5</t>
  </si>
  <si>
    <t>3140LCHT1</t>
  </si>
  <si>
    <t>3140LCH95</t>
  </si>
  <si>
    <t>3140LCJG7</t>
  </si>
  <si>
    <t>3140LCJK8</t>
  </si>
  <si>
    <t>3140LCJR3</t>
  </si>
  <si>
    <t>3140LCJS1</t>
  </si>
  <si>
    <t>3140LCJT9</t>
  </si>
  <si>
    <t>3140LCKA8</t>
  </si>
  <si>
    <t>3140LCKC4</t>
  </si>
  <si>
    <t>3140LCKE0</t>
  </si>
  <si>
    <t>3140LCKG5</t>
  </si>
  <si>
    <t>3140LCKM2</t>
  </si>
  <si>
    <t>3140LCKQ3</t>
  </si>
  <si>
    <t>3140LCKV2</t>
  </si>
  <si>
    <t>3140LCK34</t>
  </si>
  <si>
    <t>3140LCK42</t>
  </si>
  <si>
    <t>3140LCLB5</t>
  </si>
  <si>
    <t>3140LCL33</t>
  </si>
  <si>
    <t>3140LCDV0</t>
  </si>
  <si>
    <t>3140LCDW8</t>
  </si>
  <si>
    <t>3140LCDX6</t>
  </si>
  <si>
    <t>3140LCDY4</t>
  </si>
  <si>
    <t>3140LCJZ5</t>
  </si>
  <si>
    <t>AN8140</t>
  </si>
  <si>
    <t>BL4807</t>
  </si>
  <si>
    <t>BS1250</t>
  </si>
  <si>
    <t>BS1251</t>
  </si>
  <si>
    <t>BS1253</t>
  </si>
  <si>
    <t>BS1254</t>
  </si>
  <si>
    <t>BS1430</t>
  </si>
  <si>
    <t>BS1478</t>
  </si>
  <si>
    <t>BS1511</t>
  </si>
  <si>
    <t>BS1551</t>
  </si>
  <si>
    <t>BS1599</t>
  </si>
  <si>
    <t>BS1736</t>
  </si>
  <si>
    <t>BS1762</t>
  </si>
  <si>
    <t>BS1786</t>
  </si>
  <si>
    <t>BS1790</t>
  </si>
  <si>
    <t>BS1804</t>
  </si>
  <si>
    <t>BS1828</t>
  </si>
  <si>
    <t>BS1829</t>
  </si>
  <si>
    <t>BS1857</t>
  </si>
  <si>
    <t>BS1877</t>
  </si>
  <si>
    <t>BS1890</t>
  </si>
  <si>
    <t>BS1891</t>
  </si>
  <si>
    <t>BS1896</t>
  </si>
  <si>
    <t>BS1908</t>
  </si>
  <si>
    <t>BS1909</t>
  </si>
  <si>
    <t>BS1922</t>
  </si>
  <si>
    <t>BS1923</t>
  </si>
  <si>
    <t>BS1924</t>
  </si>
  <si>
    <t>BS1926</t>
  </si>
  <si>
    <t>BS1927</t>
  </si>
  <si>
    <t>BS1931</t>
  </si>
  <si>
    <t>BS1933</t>
  </si>
  <si>
    <t>BS1934</t>
  </si>
  <si>
    <t>BS1936</t>
  </si>
  <si>
    <t>BS1942</t>
  </si>
  <si>
    <t>BS1943</t>
  </si>
  <si>
    <t>BS1944</t>
  </si>
  <si>
    <t>BS1946</t>
  </si>
  <si>
    <t>BS1952</t>
  </si>
  <si>
    <t>BS1956</t>
  </si>
  <si>
    <t>BS1959</t>
  </si>
  <si>
    <t>BS1960</t>
  </si>
  <si>
    <t>BS1968</t>
  </si>
  <si>
    <t>BS1969</t>
  </si>
  <si>
    <t>BS1971</t>
  </si>
  <si>
    <t>BS1972</t>
  </si>
  <si>
    <t>BS1981</t>
  </si>
  <si>
    <t>BS1983</t>
  </si>
  <si>
    <t>BS1988</t>
  </si>
  <si>
    <t>BS2006</t>
  </si>
  <si>
    <t>BS2009</t>
  </si>
  <si>
    <t>BS2013</t>
  </si>
  <si>
    <t>BS2017</t>
  </si>
  <si>
    <t>BS2032</t>
  </si>
  <si>
    <t>BS2039</t>
  </si>
  <si>
    <t>BS2041</t>
  </si>
  <si>
    <t>BS2055</t>
  </si>
  <si>
    <t>BS2062</t>
  </si>
  <si>
    <t>BS2065</t>
  </si>
  <si>
    <t>BS2071</t>
  </si>
  <si>
    <t>BS2072</t>
  </si>
  <si>
    <t>BS2073</t>
  </si>
  <si>
    <t>BS2088</t>
  </si>
  <si>
    <t>BS2090</t>
  </si>
  <si>
    <t>BS2092</t>
  </si>
  <si>
    <t>BS2094</t>
  </si>
  <si>
    <t>BS2099</t>
  </si>
  <si>
    <t>BS2102</t>
  </si>
  <si>
    <t>BS2107</t>
  </si>
  <si>
    <t>BS2113</t>
  </si>
  <si>
    <t>BS2114</t>
  </si>
  <si>
    <t>BS2121</t>
  </si>
  <si>
    <t>BS2145</t>
  </si>
  <si>
    <t>BS1915</t>
  </si>
  <si>
    <t>BS1916</t>
  </si>
  <si>
    <t>BS1917</t>
  </si>
  <si>
    <t>BS1918</t>
  </si>
  <si>
    <t>BS2079</t>
  </si>
  <si>
    <t>Cooperative</t>
  </si>
  <si>
    <t>Other - Sponsor Initiated Affordability</t>
  </si>
  <si>
    <t>3140HRHL0</t>
  </si>
  <si>
    <t>3140HSJZ5</t>
  </si>
  <si>
    <t>3140LAJX4</t>
  </si>
  <si>
    <t>3140LBZJ5</t>
  </si>
  <si>
    <t>3140LCF30</t>
  </si>
  <si>
    <t>3140LCGC9</t>
  </si>
  <si>
    <t>3140LCGK1</t>
  </si>
  <si>
    <t>3140LCGS4</t>
  </si>
  <si>
    <t>3140LCG21</t>
  </si>
  <si>
    <t>3140LCG96</t>
  </si>
  <si>
    <t>3140LCHA2</t>
  </si>
  <si>
    <t>3140LCHE4</t>
  </si>
  <si>
    <t>3140LCKF7</t>
  </si>
  <si>
    <t>3140LCKU4</t>
  </si>
  <si>
    <t>3140LCKW0</t>
  </si>
  <si>
    <t>3140LCLA7</t>
  </si>
  <si>
    <t>3140LCLE9</t>
  </si>
  <si>
    <t>3140LCLH2</t>
  </si>
  <si>
    <t>3140LCLJ8</t>
  </si>
  <si>
    <t>3140LCLP4</t>
  </si>
  <si>
    <t>3140LCLZ2</t>
  </si>
  <si>
    <t>3140LCL25</t>
  </si>
  <si>
    <t>3140LCL90</t>
  </si>
  <si>
    <t>3140LCMA6</t>
  </si>
  <si>
    <t>3140LCMB4</t>
  </si>
  <si>
    <t>3140LCMF5</t>
  </si>
  <si>
    <t>3140LCMK4</t>
  </si>
  <si>
    <t>3140LCML2</t>
  </si>
  <si>
    <t>3140LCMP3</t>
  </si>
  <si>
    <t>3140LCMX6</t>
  </si>
  <si>
    <t>3140LCM57</t>
  </si>
  <si>
    <t>3140LCNC1</t>
  </si>
  <si>
    <t>3140LCNR8</t>
  </si>
  <si>
    <t>3140LCNW7</t>
  </si>
  <si>
    <t>3140LCNZ0</t>
  </si>
  <si>
    <t>3140LCN56</t>
  </si>
  <si>
    <t>3140LCPP0</t>
  </si>
  <si>
    <t>3140LCP47</t>
  </si>
  <si>
    <t>3140LCP62</t>
  </si>
  <si>
    <t>3140LCQB0</t>
  </si>
  <si>
    <t>3140LCQC8</t>
  </si>
  <si>
    <t>3140LCQH7</t>
  </si>
  <si>
    <t>3140LCQL8</t>
  </si>
  <si>
    <t>3140LCQS3</t>
  </si>
  <si>
    <t>3140LCQ46</t>
  </si>
  <si>
    <t>3140LCRJ2</t>
  </si>
  <si>
    <t>3140LCRK9</t>
  </si>
  <si>
    <t>3140LCRV5</t>
  </si>
  <si>
    <t>3140LCR29</t>
  </si>
  <si>
    <t>3140LCR37</t>
  </si>
  <si>
    <t>3140LCR45</t>
  </si>
  <si>
    <t>3140LCR52</t>
  </si>
  <si>
    <t>3140LCR60</t>
  </si>
  <si>
    <t>3140LCR78</t>
  </si>
  <si>
    <t>3140LCR86</t>
  </si>
  <si>
    <t>3140LCR94</t>
  </si>
  <si>
    <t>3140LCSC6</t>
  </si>
  <si>
    <t>3140LCSJ1</t>
  </si>
  <si>
    <t>3140LCSN2</t>
  </si>
  <si>
    <t>3140LCSP7</t>
  </si>
  <si>
    <t>3140LCSQ5</t>
  </si>
  <si>
    <t>3140LCSV4</t>
  </si>
  <si>
    <t>3140LCS36</t>
  </si>
  <si>
    <t>3140LCS44</t>
  </si>
  <si>
    <t>3140LCS69</t>
  </si>
  <si>
    <t>3140LCTA9</t>
  </si>
  <si>
    <t>3140LCTC5</t>
  </si>
  <si>
    <t>3140LCTH4</t>
  </si>
  <si>
    <t>3140LCTN1</t>
  </si>
  <si>
    <t>3140LCTT8</t>
  </si>
  <si>
    <t>3140LCTW1</t>
  </si>
  <si>
    <t>3140LCTZ4</t>
  </si>
  <si>
    <t>3140LCUV1</t>
  </si>
  <si>
    <t>BL0234</t>
  </si>
  <si>
    <t>BL1179</t>
  </si>
  <si>
    <t>BS0277</t>
  </si>
  <si>
    <t>BS1644</t>
  </si>
  <si>
    <t>BS1985</t>
  </si>
  <si>
    <t>BS1994</t>
  </si>
  <si>
    <t>BS2001</t>
  </si>
  <si>
    <t>BS2008</t>
  </si>
  <si>
    <t>BS2016</t>
  </si>
  <si>
    <t>BS2023</t>
  </si>
  <si>
    <t>BS2024</t>
  </si>
  <si>
    <t>BS2028</t>
  </si>
  <si>
    <t>BS2093</t>
  </si>
  <si>
    <t>BS2106</t>
  </si>
  <si>
    <t>BS2108</t>
  </si>
  <si>
    <t>BS2120</t>
  </si>
  <si>
    <t>BS2124</t>
  </si>
  <si>
    <t>BS2127</t>
  </si>
  <si>
    <t>BS2128</t>
  </si>
  <si>
    <t>BS2133</t>
  </si>
  <si>
    <t>BS2143</t>
  </si>
  <si>
    <t>BS2144</t>
  </si>
  <si>
    <t>BS2151</t>
  </si>
  <si>
    <t>BS2152</t>
  </si>
  <si>
    <t>BS2153</t>
  </si>
  <si>
    <t>BS2157</t>
  </si>
  <si>
    <t>BS2161</t>
  </si>
  <si>
    <t>BS2162</t>
  </si>
  <si>
    <t>BS2165</t>
  </si>
  <si>
    <t>BS2173</t>
  </si>
  <si>
    <t>BS2179</t>
  </si>
  <si>
    <t>BS2186</t>
  </si>
  <si>
    <t>BS2199</t>
  </si>
  <si>
    <t>BS2204</t>
  </si>
  <si>
    <t>BS2207</t>
  </si>
  <si>
    <t>BS2211</t>
  </si>
  <si>
    <t>BS2229</t>
  </si>
  <si>
    <t>BS2242</t>
  </si>
  <si>
    <t>BS2244</t>
  </si>
  <si>
    <t>BS2249</t>
  </si>
  <si>
    <t>BS2250</t>
  </si>
  <si>
    <t>BS2255</t>
  </si>
  <si>
    <t>BS2258</t>
  </si>
  <si>
    <t>BS2264</t>
  </si>
  <si>
    <t>BS2274</t>
  </si>
  <si>
    <t>BS2288</t>
  </si>
  <si>
    <t>BS2289</t>
  </si>
  <si>
    <t>BS2299</t>
  </si>
  <si>
    <t>BS2304</t>
  </si>
  <si>
    <t>BS2305</t>
  </si>
  <si>
    <t>BS2306</t>
  </si>
  <si>
    <t>BS2307</t>
  </si>
  <si>
    <t>BS2308</t>
  </si>
  <si>
    <t>BS2309</t>
  </si>
  <si>
    <t>BS2310</t>
  </si>
  <si>
    <t>BS2311</t>
  </si>
  <si>
    <t>BS2314</t>
  </si>
  <si>
    <t>BS2320</t>
  </si>
  <si>
    <t>BS2324</t>
  </si>
  <si>
    <t>BS2325</t>
  </si>
  <si>
    <t>BS2326</t>
  </si>
  <si>
    <t>BS2331</t>
  </si>
  <si>
    <t>BS2337</t>
  </si>
  <si>
    <t>BS2338</t>
  </si>
  <si>
    <t>BS2340</t>
  </si>
  <si>
    <t>BS2344</t>
  </si>
  <si>
    <t>BS2346</t>
  </si>
  <si>
    <t>BS2351</t>
  </si>
  <si>
    <t>BS2356</t>
  </si>
  <si>
    <t>BS2361</t>
  </si>
  <si>
    <t>BS2364</t>
  </si>
  <si>
    <t>BS2367</t>
  </si>
  <si>
    <t>BS2395</t>
  </si>
  <si>
    <t>3140LCGJ4</t>
  </si>
  <si>
    <t>3140LCG54</t>
  </si>
  <si>
    <t>3140HSSH5</t>
  </si>
  <si>
    <t>3140LCM32</t>
  </si>
  <si>
    <t>3140HSTW1</t>
  </si>
  <si>
    <t>3140LCM73</t>
  </si>
  <si>
    <t>3140LCM81</t>
  </si>
  <si>
    <t>3140J2JH0</t>
  </si>
  <si>
    <t>3140LCK26</t>
  </si>
  <si>
    <t>3140LCM65</t>
  </si>
  <si>
    <t>3140LCP88</t>
  </si>
  <si>
    <t>3140LCN23</t>
  </si>
  <si>
    <t>3140LCRU7</t>
  </si>
  <si>
    <t>3140LCTJ0</t>
  </si>
  <si>
    <t>3140LCTY7</t>
  </si>
  <si>
    <t>3140LCUF6</t>
  </si>
  <si>
    <t>3140LCUH2</t>
  </si>
  <si>
    <t>3140LCUJ8</t>
  </si>
  <si>
    <t>3140LCU58</t>
  </si>
  <si>
    <t>3140LCUK5</t>
  </si>
  <si>
    <t>3140LCUL3</t>
  </si>
  <si>
    <t>3140LCUY5</t>
  </si>
  <si>
    <t>3140LCU82</t>
  </si>
  <si>
    <t>3140LCV24</t>
  </si>
  <si>
    <t>3140LCV65</t>
  </si>
  <si>
    <t>3140LCWK3</t>
  </si>
  <si>
    <t>3140LCWS6</t>
  </si>
  <si>
    <t>3140LCXE6</t>
  </si>
  <si>
    <t>3140LCXV8</t>
  </si>
  <si>
    <t>3140LCYS4</t>
  </si>
  <si>
    <t>3140LCYV7</t>
  </si>
  <si>
    <t>3140LCZJ3</t>
  </si>
  <si>
    <t>3140LCW49</t>
  </si>
  <si>
    <t>3140LCZM6</t>
  </si>
  <si>
    <t>3140LCZR5</t>
  </si>
  <si>
    <t>3140LCZ20</t>
  </si>
  <si>
    <t>3140LC2K6</t>
  </si>
  <si>
    <t>3140LC2S9</t>
  </si>
  <si>
    <t>3140LCYZ8</t>
  </si>
  <si>
    <t>3140LC3A7</t>
  </si>
  <si>
    <t>3140LCZH7</t>
  </si>
  <si>
    <t>3140LC3E9</t>
  </si>
  <si>
    <t>3140LC3L3</t>
  </si>
  <si>
    <t>3140LC3P4</t>
  </si>
  <si>
    <t>3140LC3R0</t>
  </si>
  <si>
    <t>3140LC4K4</t>
  </si>
  <si>
    <t>3140LC4P3</t>
  </si>
  <si>
    <t>3140LC4R9</t>
  </si>
  <si>
    <t>3140LC5H0</t>
  </si>
  <si>
    <t>3140LC5T4</t>
  </si>
  <si>
    <t>3140LCYQ8</t>
  </si>
  <si>
    <t>3140LCY88</t>
  </si>
  <si>
    <t>3140LCZT1</t>
  </si>
  <si>
    <t>BS2000</t>
  </si>
  <si>
    <t>BS2019</t>
  </si>
  <si>
    <t>BL1419</t>
  </si>
  <si>
    <t>BS2177</t>
  </si>
  <si>
    <t>BL1464</t>
  </si>
  <si>
    <t>BS2181</t>
  </si>
  <si>
    <t>BS2182</t>
  </si>
  <si>
    <t>BL9263</t>
  </si>
  <si>
    <t>BS2112</t>
  </si>
  <si>
    <t>BS2180</t>
  </si>
  <si>
    <t>BS2246</t>
  </si>
  <si>
    <t>BS2208</t>
  </si>
  <si>
    <t>BS2298</t>
  </si>
  <si>
    <t>BS2352</t>
  </si>
  <si>
    <t>BS2366</t>
  </si>
  <si>
    <t>BS2381</t>
  </si>
  <si>
    <t>BS2383</t>
  </si>
  <si>
    <t>BS2384</t>
  </si>
  <si>
    <t>BS2403</t>
  </si>
  <si>
    <t>BS2385</t>
  </si>
  <si>
    <t>BS2386</t>
  </si>
  <si>
    <t>BS2398</t>
  </si>
  <si>
    <t>BS2406</t>
  </si>
  <si>
    <t>BS2432</t>
  </si>
  <si>
    <t>BS2436</t>
  </si>
  <si>
    <t>BS2449</t>
  </si>
  <si>
    <t>BS2456</t>
  </si>
  <si>
    <t>BS2476</t>
  </si>
  <si>
    <t>BS2491</t>
  </si>
  <si>
    <t>BS2520</t>
  </si>
  <si>
    <t>BS2523</t>
  </si>
  <si>
    <t>BS2544</t>
  </si>
  <si>
    <t>BS2466</t>
  </si>
  <si>
    <t>BS2547</t>
  </si>
  <si>
    <t>BS2551</t>
  </si>
  <si>
    <t>BS2560</t>
  </si>
  <si>
    <t>BS2577</t>
  </si>
  <si>
    <t>BS2584</t>
  </si>
  <si>
    <t>BS2527</t>
  </si>
  <si>
    <t>BS2592</t>
  </si>
  <si>
    <t>BS2543</t>
  </si>
  <si>
    <t>BS2596</t>
  </si>
  <si>
    <t>BS2602</t>
  </si>
  <si>
    <t>BS2605</t>
  </si>
  <si>
    <t>BS2607</t>
  </si>
  <si>
    <t>BS2625</t>
  </si>
  <si>
    <t>BS2629</t>
  </si>
  <si>
    <t>BS2631</t>
  </si>
  <si>
    <t>BS2647</t>
  </si>
  <si>
    <t>BS2657</t>
  </si>
  <si>
    <t>BS2518</t>
  </si>
  <si>
    <t>BS2534</t>
  </si>
  <si>
    <t>BS2553</t>
  </si>
  <si>
    <t>BL2047</t>
  </si>
  <si>
    <t>BS1690</t>
  </si>
  <si>
    <t>BS2014</t>
  </si>
  <si>
    <t>BS2159</t>
  </si>
  <si>
    <t>BS2176</t>
  </si>
  <si>
    <t>BS2188</t>
  </si>
  <si>
    <t>BS2209</t>
  </si>
  <si>
    <t>BS2328</t>
  </si>
  <si>
    <t>BS2458</t>
  </si>
  <si>
    <t>BS2463</t>
  </si>
  <si>
    <t>BS2512</t>
  </si>
  <si>
    <t>BS2541</t>
  </si>
  <si>
    <t>BS2563</t>
  </si>
  <si>
    <t>BS2620</t>
  </si>
  <si>
    <t>BS2639</t>
  </si>
  <si>
    <t>BS2641</t>
  </si>
  <si>
    <t>BS2645</t>
  </si>
  <si>
    <t>BS2646</t>
  </si>
  <si>
    <t>BS2652</t>
  </si>
  <si>
    <t>BS2659</t>
  </si>
  <si>
    <t>BS2662</t>
  </si>
  <si>
    <t>BS2665</t>
  </si>
  <si>
    <t>BS2667</t>
  </si>
  <si>
    <t>BS2681</t>
  </si>
  <si>
    <t>BS2684</t>
  </si>
  <si>
    <t>BS2688</t>
  </si>
  <si>
    <t>BS2689</t>
  </si>
  <si>
    <t>BS2690</t>
  </si>
  <si>
    <t>BS2691</t>
  </si>
  <si>
    <t>BS2692</t>
  </si>
  <si>
    <t>BS2694</t>
  </si>
  <si>
    <t>BS2698</t>
  </si>
  <si>
    <t>BS2699</t>
  </si>
  <si>
    <t>BS2700</t>
  </si>
  <si>
    <t>BS2704</t>
  </si>
  <si>
    <t>BS2706</t>
  </si>
  <si>
    <t>BS2712</t>
  </si>
  <si>
    <t>BS2736</t>
  </si>
  <si>
    <t>BS2755</t>
  </si>
  <si>
    <t>BS2768</t>
  </si>
  <si>
    <t>BS2769</t>
  </si>
  <si>
    <t>BS2772</t>
  </si>
  <si>
    <t>BS2780</t>
  </si>
  <si>
    <t>BS2787</t>
  </si>
  <si>
    <t>BS2790</t>
  </si>
  <si>
    <t>BS2792</t>
  </si>
  <si>
    <t>BS2821</t>
  </si>
  <si>
    <t>BS2829</t>
  </si>
  <si>
    <t>BS2836</t>
  </si>
  <si>
    <t>BS2837</t>
  </si>
  <si>
    <t>BS2845</t>
  </si>
  <si>
    <t>BS2849</t>
  </si>
  <si>
    <t>BS2857</t>
  </si>
  <si>
    <t>BS2860</t>
  </si>
  <si>
    <t>BS2862</t>
  </si>
  <si>
    <t>BS2867</t>
  </si>
  <si>
    <t>BS2873</t>
  </si>
  <si>
    <t>BS2876</t>
  </si>
  <si>
    <t>BS2879</t>
  </si>
  <si>
    <t>BS2891</t>
  </si>
  <si>
    <t>BS2899</t>
  </si>
  <si>
    <t>BS2902</t>
  </si>
  <si>
    <t>BS2904</t>
  </si>
  <si>
    <t>BS2906</t>
  </si>
  <si>
    <t>BS2910</t>
  </si>
  <si>
    <t>BS2675</t>
  </si>
  <si>
    <t>BS2871</t>
  </si>
  <si>
    <t>3140HTHZ5</t>
  </si>
  <si>
    <t>3140LB2Y8</t>
  </si>
  <si>
    <t>3140LCGY1</t>
  </si>
  <si>
    <t>3140LCMH1</t>
  </si>
  <si>
    <t>3140LCM24</t>
  </si>
  <si>
    <t>3140LCNE7</t>
  </si>
  <si>
    <t>3140LCN31</t>
  </si>
  <si>
    <t>3140LCSS1</t>
  </si>
  <si>
    <t>3140LCWU1</t>
  </si>
  <si>
    <t>3140LCWZ0</t>
  </si>
  <si>
    <t>3140LCYJ4</t>
  </si>
  <si>
    <t>3140LCZF1</t>
  </si>
  <si>
    <t>3140LCZ53</t>
  </si>
  <si>
    <t>3140LC4E8</t>
  </si>
  <si>
    <t>3140LC4Z1</t>
  </si>
  <si>
    <t>3140LC5B3</t>
  </si>
  <si>
    <t>3140LC5F4</t>
  </si>
  <si>
    <t>3140LC5G2</t>
  </si>
  <si>
    <t>3140LC5N7</t>
  </si>
  <si>
    <t>3140LC5V9</t>
  </si>
  <si>
    <t>3140LC5Y3</t>
  </si>
  <si>
    <t>3140LC6B2</t>
  </si>
  <si>
    <t>3140LC6D8</t>
  </si>
  <si>
    <t>3140LC6T3</t>
  </si>
  <si>
    <t>3140LC6W6</t>
  </si>
  <si>
    <t>3140LC7A3</t>
  </si>
  <si>
    <t>3140LC7B1</t>
  </si>
  <si>
    <t>3140LC7C9</t>
  </si>
  <si>
    <t>3140LC7D7</t>
  </si>
  <si>
    <t>3140LC7E5</t>
  </si>
  <si>
    <t>3140LC7G0</t>
  </si>
  <si>
    <t>3140LC7L9</t>
  </si>
  <si>
    <t>3140LC7M7</t>
  </si>
  <si>
    <t>3140LDAA7</t>
  </si>
  <si>
    <t>3140LDAE9</t>
  </si>
  <si>
    <t>3140LDAG4</t>
  </si>
  <si>
    <t>3140LDAN9</t>
  </si>
  <si>
    <t>3140LDBE8</t>
  </si>
  <si>
    <t>3140LDBZ1</t>
  </si>
  <si>
    <t>3140LDCE7</t>
  </si>
  <si>
    <t>3140LDCF4</t>
  </si>
  <si>
    <t>3140LDCJ6</t>
  </si>
  <si>
    <t>3140LDCS6</t>
  </si>
  <si>
    <t>3140LDCZ0</t>
  </si>
  <si>
    <t>3140LDC49</t>
  </si>
  <si>
    <t>3140LDC64</t>
  </si>
  <si>
    <t>3140LDD30</t>
  </si>
  <si>
    <t>3140LDEB1</t>
  </si>
  <si>
    <t>3140LDEJ4</t>
  </si>
  <si>
    <t>3140LDEK1</t>
  </si>
  <si>
    <t>3140LDET2</t>
  </si>
  <si>
    <t>3140LDEX3</t>
  </si>
  <si>
    <t>3140LDE70</t>
  </si>
  <si>
    <t>3140LDFA2</t>
  </si>
  <si>
    <t>3140LDFC8</t>
  </si>
  <si>
    <t>3140LDFH7</t>
  </si>
  <si>
    <t>3140LDFP9</t>
  </si>
  <si>
    <t>3140LDFS3</t>
  </si>
  <si>
    <t>3140LDFV6</t>
  </si>
  <si>
    <t>3140LDF95</t>
  </si>
  <si>
    <t>3140LDGH6</t>
  </si>
  <si>
    <t>3140LDGL7</t>
  </si>
  <si>
    <t>3140LDGN3</t>
  </si>
  <si>
    <t>3140LDGQ6</t>
  </si>
  <si>
    <t>3140LDGU7</t>
  </si>
  <si>
    <t>3140LC6M8</t>
  </si>
  <si>
    <t>3140LDFM6</t>
  </si>
  <si>
    <t>3140LCFY2</t>
  </si>
  <si>
    <t>3140LCMN8</t>
  </si>
  <si>
    <t>3140LCNG2</t>
  </si>
  <si>
    <t>3140LCWT4</t>
  </si>
  <si>
    <t>3140LC4V0</t>
  </si>
  <si>
    <t>3140LC5A5</t>
  </si>
  <si>
    <t>3140LC6E6</t>
  </si>
  <si>
    <t>3140LDAD1</t>
  </si>
  <si>
    <t>3140LDAM1</t>
  </si>
  <si>
    <t>3140LDCG2</t>
  </si>
  <si>
    <t>3140LDDU0</t>
  </si>
  <si>
    <t>3140LDDV8</t>
  </si>
  <si>
    <t>3140LDDW6</t>
  </si>
  <si>
    <t>3140LDFN4</t>
  </si>
  <si>
    <t>3140LDHA0</t>
  </si>
  <si>
    <t>3140LDHB8</t>
  </si>
  <si>
    <t>3140LDHM4</t>
  </si>
  <si>
    <t>3140LDH44</t>
  </si>
  <si>
    <t>3140LDH51</t>
  </si>
  <si>
    <t>3140LDH69</t>
  </si>
  <si>
    <t>3140LDH77</t>
  </si>
  <si>
    <t>3140LDH85</t>
  </si>
  <si>
    <t>3140LDH93</t>
  </si>
  <si>
    <t>3140LDJA8</t>
  </si>
  <si>
    <t>3140LDJF7</t>
  </si>
  <si>
    <t>3140LDJG5</t>
  </si>
  <si>
    <t>3140LDJL4</t>
  </si>
  <si>
    <t>3140LDJM2</t>
  </si>
  <si>
    <t>3140LDJQ3</t>
  </si>
  <si>
    <t>3140LDJY6</t>
  </si>
  <si>
    <t>3140LDKT5</t>
  </si>
  <si>
    <t>3140LDKV0</t>
  </si>
  <si>
    <t>3140LDLD9</t>
  </si>
  <si>
    <t>3140LDLP2</t>
  </si>
  <si>
    <t>3140LDLQ0</t>
  </si>
  <si>
    <t>3140LDLT4</t>
  </si>
  <si>
    <t>3140LDLZ0</t>
  </si>
  <si>
    <t>3140LDL56</t>
  </si>
  <si>
    <t>3140LDL64</t>
  </si>
  <si>
    <t>3140LDL98</t>
  </si>
  <si>
    <t>3140LDMV8</t>
  </si>
  <si>
    <t>3140LDM30</t>
  </si>
  <si>
    <t>3140LDM55</t>
  </si>
  <si>
    <t>3140LDNE5</t>
  </si>
  <si>
    <t>3140LDNF2</t>
  </si>
  <si>
    <t>3140LDNL9</t>
  </si>
  <si>
    <t>3140LDNS4</t>
  </si>
  <si>
    <t>3140LDNW5</t>
  </si>
  <si>
    <t>3140LDPF0</t>
  </si>
  <si>
    <t>3140LDPH6</t>
  </si>
  <si>
    <t>3140LDPR4</t>
  </si>
  <si>
    <t>3140LDP60</t>
  </si>
  <si>
    <t>3140LDP78</t>
  </si>
  <si>
    <t>3140LDQQ5</t>
  </si>
  <si>
    <t>3140LDQS1</t>
  </si>
  <si>
    <t>3140LDRK7</t>
  </si>
  <si>
    <t>3140LDRY7</t>
  </si>
  <si>
    <t>3140LDSR1</t>
  </si>
  <si>
    <t>3140LDSU4</t>
  </si>
  <si>
    <t>3140LDTC3</t>
  </si>
  <si>
    <t>3140LDTH2</t>
  </si>
  <si>
    <t>3140LDTS8</t>
  </si>
  <si>
    <t>3140LDG86</t>
  </si>
  <si>
    <t>BS1982</t>
  </si>
  <si>
    <t>BS2164</t>
  </si>
  <si>
    <t>BS2190</t>
  </si>
  <si>
    <t>BS2457</t>
  </si>
  <si>
    <t>BS2635</t>
  </si>
  <si>
    <t>BS2640</t>
  </si>
  <si>
    <t>BS2668</t>
  </si>
  <si>
    <t>BS2703</t>
  </si>
  <si>
    <t>BS2711</t>
  </si>
  <si>
    <t>BS2770</t>
  </si>
  <si>
    <t>BS2814</t>
  </si>
  <si>
    <t>BS2815</t>
  </si>
  <si>
    <t>BS2816</t>
  </si>
  <si>
    <t>BS2872</t>
  </si>
  <si>
    <t>BS2924</t>
  </si>
  <si>
    <t>BS2925</t>
  </si>
  <si>
    <t>BS2935</t>
  </si>
  <si>
    <t>BS2950</t>
  </si>
  <si>
    <t>BS2951</t>
  </si>
  <si>
    <t>BS2952</t>
  </si>
  <si>
    <t>BS2953</t>
  </si>
  <si>
    <t>BS2954</t>
  </si>
  <si>
    <t>BS2955</t>
  </si>
  <si>
    <t>BS2956</t>
  </si>
  <si>
    <t>BS2961</t>
  </si>
  <si>
    <t>BS2962</t>
  </si>
  <si>
    <t>BS2966</t>
  </si>
  <si>
    <t>BS2967</t>
  </si>
  <si>
    <t>BS2970</t>
  </si>
  <si>
    <t>BS2978</t>
  </si>
  <si>
    <t>BS3005</t>
  </si>
  <si>
    <t>BS3007</t>
  </si>
  <si>
    <t>BS3023</t>
  </si>
  <si>
    <t>BS3033</t>
  </si>
  <si>
    <t>BS3034</t>
  </si>
  <si>
    <t>BS3037</t>
  </si>
  <si>
    <t>BS3043</t>
  </si>
  <si>
    <t>BS3047</t>
  </si>
  <si>
    <t>BS3048</t>
  </si>
  <si>
    <t>BS3051</t>
  </si>
  <si>
    <t>BS3071</t>
  </si>
  <si>
    <t>BS3077</t>
  </si>
  <si>
    <t>BS3079</t>
  </si>
  <si>
    <t>BS3088</t>
  </si>
  <si>
    <t>BS3089</t>
  </si>
  <si>
    <t>BS3094</t>
  </si>
  <si>
    <t>BS3100</t>
  </si>
  <si>
    <t>BS3104</t>
  </si>
  <si>
    <t>BS3121</t>
  </si>
  <si>
    <t>BS3123</t>
  </si>
  <si>
    <t>BS3131</t>
  </si>
  <si>
    <t>BS3144</t>
  </si>
  <si>
    <t>BS3145</t>
  </si>
  <si>
    <t>BS3162</t>
  </si>
  <si>
    <t>BS3164</t>
  </si>
  <si>
    <t>BS3189</t>
  </si>
  <si>
    <t>BS3202</t>
  </si>
  <si>
    <t>BS3227</t>
  </si>
  <si>
    <t>BS3230</t>
  </si>
  <si>
    <t>BS3246</t>
  </si>
  <si>
    <t>BS3251</t>
  </si>
  <si>
    <t>BS3260</t>
  </si>
  <si>
    <t>BS2922</t>
  </si>
  <si>
    <t>3138LNR60</t>
  </si>
  <si>
    <t>3140LCU66</t>
  </si>
  <si>
    <t>3140LDAC3</t>
  </si>
  <si>
    <t>3140LDA25</t>
  </si>
  <si>
    <t>3140LDMX4</t>
  </si>
  <si>
    <t>3140LDM89</t>
  </si>
  <si>
    <t>3140LDQ77</t>
  </si>
  <si>
    <t>3140LDR27</t>
  </si>
  <si>
    <t>3140LDUC1</t>
  </si>
  <si>
    <t>3140LDUJ6</t>
  </si>
  <si>
    <t>3140LDUL1</t>
  </si>
  <si>
    <t>3140LDUM9</t>
  </si>
  <si>
    <t>3140LDUY3</t>
  </si>
  <si>
    <t>3140LDVF3</t>
  </si>
  <si>
    <t>3140LDVL0</t>
  </si>
  <si>
    <t>3140LDVP1</t>
  </si>
  <si>
    <t>3140LDVR7</t>
  </si>
  <si>
    <t>3140LDVT3</t>
  </si>
  <si>
    <t>3140LDWD7</t>
  </si>
  <si>
    <t>3140LDXE4</t>
  </si>
  <si>
    <t>3140LDXH7</t>
  </si>
  <si>
    <t>3140LDXJ3</t>
  </si>
  <si>
    <t>3140LDXN4</t>
  </si>
  <si>
    <t>3140LDX46</t>
  </si>
  <si>
    <t>3140LDX53</t>
  </si>
  <si>
    <t>3140LDYF0</t>
  </si>
  <si>
    <t>3140LDYN3</t>
  </si>
  <si>
    <t>3140LDYU7</t>
  </si>
  <si>
    <t>3140LDZA0</t>
  </si>
  <si>
    <t>3140LDZB8</t>
  </si>
  <si>
    <t>3140LDZY8</t>
  </si>
  <si>
    <t>3140LDZ36</t>
  </si>
  <si>
    <t>3140LDZ51</t>
  </si>
  <si>
    <t>3140LD2B4</t>
  </si>
  <si>
    <t>3140LD2C2</t>
  </si>
  <si>
    <t>3140LD2D0</t>
  </si>
  <si>
    <t>3140LD2G3</t>
  </si>
  <si>
    <t>3140LD2N8</t>
  </si>
  <si>
    <t>3140LD2U2</t>
  </si>
  <si>
    <t>3140LD3W7</t>
  </si>
  <si>
    <t>3140LD4C0</t>
  </si>
  <si>
    <t>3140LD4M8</t>
  </si>
  <si>
    <t>3140LD4R7</t>
  </si>
  <si>
    <t>3140LD4W6</t>
  </si>
  <si>
    <t>3140LD5C9</t>
  </si>
  <si>
    <t>3140LD5N5</t>
  </si>
  <si>
    <t>3140LD5P0</t>
  </si>
  <si>
    <t>3140LD6G9</t>
  </si>
  <si>
    <t>3140LD6L8</t>
  </si>
  <si>
    <t>3140LD6P9</t>
  </si>
  <si>
    <t>3140LD6R5</t>
  </si>
  <si>
    <t>3140LD7E3</t>
  </si>
  <si>
    <t>3140LD7M5</t>
  </si>
  <si>
    <t>3140LEAB3</t>
  </si>
  <si>
    <t>3140LEAS6</t>
  </si>
  <si>
    <t>3140LEBA4</t>
  </si>
  <si>
    <t>3140LEBD8</t>
  </si>
  <si>
    <t>AN9508</t>
  </si>
  <si>
    <t>BS2404</t>
  </si>
  <si>
    <t>BS2702</t>
  </si>
  <si>
    <t>BS2724</t>
  </si>
  <si>
    <t>BS3073</t>
  </si>
  <si>
    <t>BS3082</t>
  </si>
  <si>
    <t>BS3177</t>
  </si>
  <si>
    <t>BS3204</t>
  </si>
  <si>
    <t>BS3278</t>
  </si>
  <si>
    <t>BS3284</t>
  </si>
  <si>
    <t>BS3286</t>
  </si>
  <si>
    <t>BS3287</t>
  </si>
  <si>
    <t>BS3298</t>
  </si>
  <si>
    <t>BS3313</t>
  </si>
  <si>
    <t>BS3318</t>
  </si>
  <si>
    <t>BS3321</t>
  </si>
  <si>
    <t>BS3323</t>
  </si>
  <si>
    <t>BS3325</t>
  </si>
  <si>
    <t>BS3343</t>
  </si>
  <si>
    <t>BS3376</t>
  </si>
  <si>
    <t>BS3379</t>
  </si>
  <si>
    <t>BS3380</t>
  </si>
  <si>
    <t>BS3384</t>
  </si>
  <si>
    <t>BS3398</t>
  </si>
  <si>
    <t>BS3399</t>
  </si>
  <si>
    <t>BS3409</t>
  </si>
  <si>
    <t>BS3416</t>
  </si>
  <si>
    <t>BS3422</t>
  </si>
  <si>
    <t>BS3436</t>
  </si>
  <si>
    <t>BS3437</t>
  </si>
  <si>
    <t>BS3458</t>
  </si>
  <si>
    <t>BS3461</t>
  </si>
  <si>
    <t>BS3463</t>
  </si>
  <si>
    <t>BS3469</t>
  </si>
  <si>
    <t>BS3470</t>
  </si>
  <si>
    <t>BS3471</t>
  </si>
  <si>
    <t>BS3474</t>
  </si>
  <si>
    <t>BS3480</t>
  </si>
  <si>
    <t>BS3486</t>
  </si>
  <si>
    <t>BS3512</t>
  </si>
  <si>
    <t>BS3518</t>
  </si>
  <si>
    <t>BS3527</t>
  </si>
  <si>
    <t>BS3531</t>
  </si>
  <si>
    <t>BS3536</t>
  </si>
  <si>
    <t>BS3542</t>
  </si>
  <si>
    <t>BS3552</t>
  </si>
  <si>
    <t>BS3553</t>
  </si>
  <si>
    <t>BS3570</t>
  </si>
  <si>
    <t>BS3574</t>
  </si>
  <si>
    <t>BS3577</t>
  </si>
  <si>
    <t>BS3579</t>
  </si>
  <si>
    <t>BS3592</t>
  </si>
  <si>
    <t>BS3599</t>
  </si>
  <si>
    <t>BS3601</t>
  </si>
  <si>
    <t>BS3616</t>
  </si>
  <si>
    <t>BS3632</t>
  </si>
  <si>
    <t>BS3635</t>
  </si>
  <si>
    <t>3140LDA82</t>
  </si>
  <si>
    <t>BS2730</t>
  </si>
  <si>
    <t>FNA 2021-M2S</t>
  </si>
  <si>
    <t>3136BJZP3</t>
  </si>
  <si>
    <t>3136BJZQ1</t>
  </si>
  <si>
    <t>3136BJZS7</t>
  </si>
  <si>
    <t>3136BJZT5</t>
  </si>
  <si>
    <t>3136BJZV0</t>
  </si>
  <si>
    <t>3136BJD69</t>
  </si>
  <si>
    <t>3136BJD77</t>
  </si>
  <si>
    <t>3136BJ5P6</t>
  </si>
  <si>
    <t>3136BJ5Q4</t>
  </si>
  <si>
    <t>A3</t>
  </si>
  <si>
    <t>X3</t>
  </si>
  <si>
    <t>2A1</t>
  </si>
  <si>
    <t>2A2</t>
  </si>
  <si>
    <t>2X1</t>
  </si>
  <si>
    <t>2X2</t>
  </si>
  <si>
    <t>Group 1</t>
  </si>
  <si>
    <t>Group 2</t>
  </si>
  <si>
    <t>3140LCFT3</t>
  </si>
  <si>
    <t>3140HRYX5</t>
  </si>
  <si>
    <t>3140LDLK3</t>
  </si>
  <si>
    <t>3140LDNB1</t>
  </si>
  <si>
    <t>3140LDUA5</t>
  </si>
  <si>
    <t>3140LDY45</t>
  </si>
  <si>
    <t>3140LD2M0</t>
  </si>
  <si>
    <t>3140LD2Q1</t>
  </si>
  <si>
    <t>3140LD3V9</t>
  </si>
  <si>
    <t>3140LD6T1</t>
  </si>
  <si>
    <t>3140LD7F0</t>
  </si>
  <si>
    <t>3140LEAJ6</t>
  </si>
  <si>
    <t>3140LEA80</t>
  </si>
  <si>
    <t>3140LEBG1</t>
  </si>
  <si>
    <t>3140LEBH9</t>
  </si>
  <si>
    <t>3140LEBS5</t>
  </si>
  <si>
    <t>3140LEBT3</t>
  </si>
  <si>
    <t>3140LEBU0</t>
  </si>
  <si>
    <t>3140LEBV8</t>
  </si>
  <si>
    <t>3140LEBW6</t>
  </si>
  <si>
    <t>3140LEBX4</t>
  </si>
  <si>
    <t>3140LEBZ9</t>
  </si>
  <si>
    <t>3140LEB97</t>
  </si>
  <si>
    <t>3140LECB1</t>
  </si>
  <si>
    <t>3140LECF2</t>
  </si>
  <si>
    <t>3140LEC70</t>
  </si>
  <si>
    <t>3140LEDU8</t>
  </si>
  <si>
    <t>3140LEDX2</t>
  </si>
  <si>
    <t>3140LEEJ2</t>
  </si>
  <si>
    <t>3140LEEK9</t>
  </si>
  <si>
    <t>3140LEEQ6</t>
  </si>
  <si>
    <t>3140LEE78</t>
  </si>
  <si>
    <t>3140LEFM4</t>
  </si>
  <si>
    <t>3140LEFP7</t>
  </si>
  <si>
    <t>3140LEFV4</t>
  </si>
  <si>
    <t>3140LEFX0</t>
  </si>
  <si>
    <t>3140LEFY8</t>
  </si>
  <si>
    <t>3140LEGC5</t>
  </si>
  <si>
    <t>3140LEGE1</t>
  </si>
  <si>
    <t>3140LEGJ0</t>
  </si>
  <si>
    <t>3140LEGS0</t>
  </si>
  <si>
    <t>3140LEGW1</t>
  </si>
  <si>
    <t>3140LEG68</t>
  </si>
  <si>
    <t>3140LEG84</t>
  </si>
  <si>
    <t>3140LEHU4</t>
  </si>
  <si>
    <t>3140LEJG3</t>
  </si>
  <si>
    <t>3140LEJR9</t>
  </si>
  <si>
    <t>3140LEJ32</t>
  </si>
  <si>
    <t>3140LEJ99</t>
  </si>
  <si>
    <t>3140LEKH9</t>
  </si>
  <si>
    <t>3140LEKM8</t>
  </si>
  <si>
    <t>3140LEKN6</t>
  </si>
  <si>
    <t>3140LEKY2</t>
  </si>
  <si>
    <t>3140LELQ8</t>
  </si>
  <si>
    <t>3140LELT2</t>
  </si>
  <si>
    <t>3140LEL88</t>
  </si>
  <si>
    <t>3140LEL96</t>
  </si>
  <si>
    <t>3140LERD1</t>
  </si>
  <si>
    <t>3140LEFT9</t>
  </si>
  <si>
    <t>BS1977</t>
  </si>
  <si>
    <t>BL0725</t>
  </si>
  <si>
    <t>BS3029</t>
  </si>
  <si>
    <t>BS3085</t>
  </si>
  <si>
    <t>BS3276</t>
  </si>
  <si>
    <t>BS3430</t>
  </si>
  <si>
    <t>BS3479</t>
  </si>
  <si>
    <t>BS3482</t>
  </si>
  <si>
    <t>BS3511</t>
  </si>
  <si>
    <t>BS3581</t>
  </si>
  <si>
    <t>BS3593</t>
  </si>
  <si>
    <t>BS3608</t>
  </si>
  <si>
    <t>BS3630</t>
  </si>
  <si>
    <t>BS3638</t>
  </si>
  <si>
    <t>BS3639</t>
  </si>
  <si>
    <t>BS3648</t>
  </si>
  <si>
    <t>BS3649</t>
  </si>
  <si>
    <t>BS3650</t>
  </si>
  <si>
    <t>BS3651</t>
  </si>
  <si>
    <t>BS3652</t>
  </si>
  <si>
    <t>BS3653</t>
  </si>
  <si>
    <t>BS3655</t>
  </si>
  <si>
    <t>BS3663</t>
  </si>
  <si>
    <t>BS3665</t>
  </si>
  <si>
    <t>BS3669</t>
  </si>
  <si>
    <t>BS3693</t>
  </si>
  <si>
    <t>BS3714</t>
  </si>
  <si>
    <t>BS3717</t>
  </si>
  <si>
    <t>BS3736</t>
  </si>
  <si>
    <t>BS3737</t>
  </si>
  <si>
    <t>BS3742</t>
  </si>
  <si>
    <t>BS3757</t>
  </si>
  <si>
    <t>BS3771</t>
  </si>
  <si>
    <t>BS3773</t>
  </si>
  <si>
    <t>BS3779</t>
  </si>
  <si>
    <t>BS3781</t>
  </si>
  <si>
    <t>BS3782</t>
  </si>
  <si>
    <t>BS3794</t>
  </si>
  <si>
    <t>BS3796</t>
  </si>
  <si>
    <t>BS3800</t>
  </si>
  <si>
    <t>BS3808</t>
  </si>
  <si>
    <t>BS3812</t>
  </si>
  <si>
    <t>BS3820</t>
  </si>
  <si>
    <t>BS3822</t>
  </si>
  <si>
    <t>BS3842</t>
  </si>
  <si>
    <t>BS3862</t>
  </si>
  <si>
    <t>BS3871</t>
  </si>
  <si>
    <t>BS3881</t>
  </si>
  <si>
    <t>BS3887</t>
  </si>
  <si>
    <t>BS3895</t>
  </si>
  <si>
    <t>BS3899</t>
  </si>
  <si>
    <t>BS3900</t>
  </si>
  <si>
    <t>BS3910</t>
  </si>
  <si>
    <t>BS3934</t>
  </si>
  <si>
    <t>BS3937</t>
  </si>
  <si>
    <t>BS3950</t>
  </si>
  <si>
    <t>BS3951</t>
  </si>
  <si>
    <t>BS4083</t>
  </si>
  <si>
    <t>BS3777</t>
  </si>
  <si>
    <t>Other - Special Public Purpose</t>
  </si>
  <si>
    <t>3138LLEU5</t>
  </si>
  <si>
    <t>3140LDRG6</t>
  </si>
  <si>
    <t>3140LDXQ7</t>
  </si>
  <si>
    <t>3140LECR6</t>
  </si>
  <si>
    <t>3140LEC21</t>
  </si>
  <si>
    <t>3140LEGH4</t>
  </si>
  <si>
    <t>3140LEJL2</t>
  </si>
  <si>
    <t>3140LEJ24</t>
  </si>
  <si>
    <t>3140LEMJ3</t>
  </si>
  <si>
    <t>3140LEMT1</t>
  </si>
  <si>
    <t>3140LEM20</t>
  </si>
  <si>
    <t>3140LEM38</t>
  </si>
  <si>
    <t>3140LEM79</t>
  </si>
  <si>
    <t>3140LENA1</t>
  </si>
  <si>
    <t>3140LENY9</t>
  </si>
  <si>
    <t>3140LEPR2</t>
  </si>
  <si>
    <t>3140LEPY7</t>
  </si>
  <si>
    <t>3140LEPZ4</t>
  </si>
  <si>
    <t>3140LEP27</t>
  </si>
  <si>
    <t>3140LEP35</t>
  </si>
  <si>
    <t>3140LEP84</t>
  </si>
  <si>
    <t>3140LEQB6</t>
  </si>
  <si>
    <t>3140LEQD2</t>
  </si>
  <si>
    <t>3140LEQJ9</t>
  </si>
  <si>
    <t>3140LEQ83</t>
  </si>
  <si>
    <t>3140LERF6</t>
  </si>
  <si>
    <t>3140LERJ8</t>
  </si>
  <si>
    <t>3140LERS8</t>
  </si>
  <si>
    <t>3140LESG3</t>
  </si>
  <si>
    <t>3140LETH0</t>
  </si>
  <si>
    <t>3140LETJ6</t>
  </si>
  <si>
    <t>3140LETY3</t>
  </si>
  <si>
    <t>3140LET56</t>
  </si>
  <si>
    <t>3140LEUG0</t>
  </si>
  <si>
    <t>3140LEUL9</t>
  </si>
  <si>
    <t>3140LEUM7</t>
  </si>
  <si>
    <t>3140LEUX3</t>
  </si>
  <si>
    <t>3140LEUY1</t>
  </si>
  <si>
    <t>3140LEVB0</t>
  </si>
  <si>
    <t>3140LEVD6</t>
  </si>
  <si>
    <t>3140LEVG9</t>
  </si>
  <si>
    <t>3140LEVY0</t>
  </si>
  <si>
    <t>3140LEV61</t>
  </si>
  <si>
    <t>3140LEWF0</t>
  </si>
  <si>
    <t>3140LEWQ6</t>
  </si>
  <si>
    <t>3140LEWV5</t>
  </si>
  <si>
    <t>3140LEXC6</t>
  </si>
  <si>
    <t>3140LEZ26</t>
  </si>
  <si>
    <t>31419TP83</t>
  </si>
  <si>
    <t>31419TP91</t>
  </si>
  <si>
    <t>AN7346</t>
  </si>
  <si>
    <t>BS3186</t>
  </si>
  <si>
    <t>BS3386</t>
  </si>
  <si>
    <t>BS3679</t>
  </si>
  <si>
    <t>BS3688</t>
  </si>
  <si>
    <t>BS3799</t>
  </si>
  <si>
    <t>BS3866</t>
  </si>
  <si>
    <t>BS3880</t>
  </si>
  <si>
    <t>BS3960</t>
  </si>
  <si>
    <t>BS3969</t>
  </si>
  <si>
    <t>BS3976</t>
  </si>
  <si>
    <t>BS3977</t>
  </si>
  <si>
    <t>BS3981</t>
  </si>
  <si>
    <t>BS3984</t>
  </si>
  <si>
    <t>BS4006</t>
  </si>
  <si>
    <t>BS4031</t>
  </si>
  <si>
    <t>BS4038</t>
  </si>
  <si>
    <t>BS4039</t>
  </si>
  <si>
    <t>BS4040</t>
  </si>
  <si>
    <t>BS4041</t>
  </si>
  <si>
    <t>BS4046</t>
  </si>
  <si>
    <t>BS4049</t>
  </si>
  <si>
    <t>BS4051</t>
  </si>
  <si>
    <t>BS4056</t>
  </si>
  <si>
    <t>BS4078</t>
  </si>
  <si>
    <t>BS4085</t>
  </si>
  <si>
    <t>BS4088</t>
  </si>
  <si>
    <t>BS4096</t>
  </si>
  <si>
    <t>BS4118</t>
  </si>
  <si>
    <t>BS4151</t>
  </si>
  <si>
    <t>BS4152</t>
  </si>
  <si>
    <t>BS4166</t>
  </si>
  <si>
    <t>BS4171</t>
  </si>
  <si>
    <t>BS4182</t>
  </si>
  <si>
    <t>BS4186</t>
  </si>
  <si>
    <t>BS4187</t>
  </si>
  <si>
    <t>BS4197</t>
  </si>
  <si>
    <t>BS4198</t>
  </si>
  <si>
    <t>BS4209</t>
  </si>
  <si>
    <t>BS4211</t>
  </si>
  <si>
    <t>BS4214</t>
  </si>
  <si>
    <t>BS4230</t>
  </si>
  <si>
    <t>BS4236</t>
  </si>
  <si>
    <t>BS4245</t>
  </si>
  <si>
    <t>BS4254</t>
  </si>
  <si>
    <t>BS4259</t>
  </si>
  <si>
    <t>BS4274</t>
  </si>
  <si>
    <t>BS4360</t>
  </si>
  <si>
    <t>AF4046</t>
  </si>
  <si>
    <t>AF4047</t>
  </si>
  <si>
    <t>3140HUKA3</t>
  </si>
  <si>
    <t>3140HUV37</t>
  </si>
  <si>
    <t>3140LCGH8</t>
  </si>
  <si>
    <t>3140LDLX5</t>
  </si>
  <si>
    <t>3140LDR76</t>
  </si>
  <si>
    <t>3140LDUF4</t>
  </si>
  <si>
    <t>3140LEMA2</t>
  </si>
  <si>
    <t>3140LEN45</t>
  </si>
  <si>
    <t>3140LEPE1</t>
  </si>
  <si>
    <t>3140LEPF8</t>
  </si>
  <si>
    <t>3140LEPH4</t>
  </si>
  <si>
    <t>3140LEP68</t>
  </si>
  <si>
    <t>3140LEP76</t>
  </si>
  <si>
    <t>3140LEQA8</t>
  </si>
  <si>
    <t>3140LEQ34</t>
  </si>
  <si>
    <t>3140LEQ42</t>
  </si>
  <si>
    <t>3140LEQ59</t>
  </si>
  <si>
    <t>3140LERL3</t>
  </si>
  <si>
    <t>3140LERP4</t>
  </si>
  <si>
    <t>3140LER33</t>
  </si>
  <si>
    <t>3140LESC2</t>
  </si>
  <si>
    <t>3140LES40</t>
  </si>
  <si>
    <t>3140LES73</t>
  </si>
  <si>
    <t>3140LES99</t>
  </si>
  <si>
    <t>3140LETA5</t>
  </si>
  <si>
    <t>3140LEVQ7</t>
  </si>
  <si>
    <t>3140LEVV6</t>
  </si>
  <si>
    <t>3140LEVW4</t>
  </si>
  <si>
    <t>3140LEV79</t>
  </si>
  <si>
    <t>3140LEV95</t>
  </si>
  <si>
    <t>3140LEWA1</t>
  </si>
  <si>
    <t>3140LEWR4</t>
  </si>
  <si>
    <t>3140LEW29</t>
  </si>
  <si>
    <t>3140LEW52</t>
  </si>
  <si>
    <t>3140LEXV4</t>
  </si>
  <si>
    <t>3140LEYD3</t>
  </si>
  <si>
    <t>3140LEYE1</t>
  </si>
  <si>
    <t>3140LEYK7</t>
  </si>
  <si>
    <t>3140LEYM3</t>
  </si>
  <si>
    <t>3140LEYR2</t>
  </si>
  <si>
    <t>3140LEY84</t>
  </si>
  <si>
    <t>3140LEZA8</t>
  </si>
  <si>
    <t>3140LEZG5</t>
  </si>
  <si>
    <t>3140LEZJ9</t>
  </si>
  <si>
    <t>3140LEZK6</t>
  </si>
  <si>
    <t>3140LEZU4</t>
  </si>
  <si>
    <t>3140LEZW0</t>
  </si>
  <si>
    <t>3140LEZ75</t>
  </si>
  <si>
    <t>3140LE3F2</t>
  </si>
  <si>
    <t>3140LE3G0</t>
  </si>
  <si>
    <t>3140LE3H8</t>
  </si>
  <si>
    <t>3140LE3J4</t>
  </si>
  <si>
    <t>3140LE3N5</t>
  </si>
  <si>
    <t>3140LE3Q8</t>
  </si>
  <si>
    <t>3140LE4H7</t>
  </si>
  <si>
    <t>3140LE4S3</t>
  </si>
  <si>
    <t>3140LE5C7</t>
  </si>
  <si>
    <t>3140LE5V5</t>
  </si>
  <si>
    <t>3140LE6C6</t>
  </si>
  <si>
    <t>3140LE6K8</t>
  </si>
  <si>
    <t>3140LE7C5</t>
  </si>
  <si>
    <t>3140LE7E1</t>
  </si>
  <si>
    <t>3140LFAE4</t>
  </si>
  <si>
    <t>3140LFAH7</t>
  </si>
  <si>
    <t>3140LFAV6</t>
  </si>
  <si>
    <t>3140LFA53</t>
  </si>
  <si>
    <t>3140LFBB9</t>
  </si>
  <si>
    <t>3140LFBD5</t>
  </si>
  <si>
    <t>3140LFBR4</t>
  </si>
  <si>
    <t>3140LFB86</t>
  </si>
  <si>
    <t>3140LFCC6</t>
  </si>
  <si>
    <t>3140LFCH5</t>
  </si>
  <si>
    <t>3140LFCK8</t>
  </si>
  <si>
    <t>3140LFCU6</t>
  </si>
  <si>
    <t>3140LFCV4</t>
  </si>
  <si>
    <t>3140LFC36</t>
  </si>
  <si>
    <t>3140LFC93</t>
  </si>
  <si>
    <t>3140LFDA9</t>
  </si>
  <si>
    <t>3140LFDG6</t>
  </si>
  <si>
    <t>3140LFDX9</t>
  </si>
  <si>
    <t>3140LFD68</t>
  </si>
  <si>
    <t>3140LFD92</t>
  </si>
  <si>
    <t>3140LFED2</t>
  </si>
  <si>
    <t>3140LFEG5</t>
  </si>
  <si>
    <t>3140LFEH3</t>
  </si>
  <si>
    <t>3140LFEK6</t>
  </si>
  <si>
    <t>3140LFEL4</t>
  </si>
  <si>
    <t>3140LFEX8</t>
  </si>
  <si>
    <t>3140LFEZ3</t>
  </si>
  <si>
    <t>3140LFFC3</t>
  </si>
  <si>
    <t>3140LER41</t>
  </si>
  <si>
    <t>BL2988</t>
  </si>
  <si>
    <t>BL3333</t>
  </si>
  <si>
    <t>BS1999</t>
  </si>
  <si>
    <t>BS3041</t>
  </si>
  <si>
    <t>BS3209</t>
  </si>
  <si>
    <t>BS3281</t>
  </si>
  <si>
    <t>BS3952</t>
  </si>
  <si>
    <t>BS4010</t>
  </si>
  <si>
    <t>BS4020</t>
  </si>
  <si>
    <t>BS4021</t>
  </si>
  <si>
    <t>BS4023</t>
  </si>
  <si>
    <t>BS4044</t>
  </si>
  <si>
    <t>BS4045</t>
  </si>
  <si>
    <t>BS4048</t>
  </si>
  <si>
    <t>BS4073</t>
  </si>
  <si>
    <t>BS4074</t>
  </si>
  <si>
    <t>BS4075</t>
  </si>
  <si>
    <t>BS4090</t>
  </si>
  <si>
    <t>BS4093</t>
  </si>
  <si>
    <t>BS4105</t>
  </si>
  <si>
    <t>BS4114</t>
  </si>
  <si>
    <t>BS4138</t>
  </si>
  <si>
    <t>BS4141</t>
  </si>
  <si>
    <t>BS4143</t>
  </si>
  <si>
    <t>BS4144</t>
  </si>
  <si>
    <t>BS4222</t>
  </si>
  <si>
    <t>BS4227</t>
  </si>
  <si>
    <t>BS4228</t>
  </si>
  <si>
    <t>BS4237</t>
  </si>
  <si>
    <t>BS4239</t>
  </si>
  <si>
    <t>BS4240</t>
  </si>
  <si>
    <t>BS4255</t>
  </si>
  <si>
    <t>BS4264</t>
  </si>
  <si>
    <t>BS4267</t>
  </si>
  <si>
    <t>BS4291</t>
  </si>
  <si>
    <t>BS4307</t>
  </si>
  <si>
    <t>BS4308</t>
  </si>
  <si>
    <t>BS4313</t>
  </si>
  <si>
    <t>BS4315</t>
  </si>
  <si>
    <t>BS4319</t>
  </si>
  <si>
    <t>BS4334</t>
  </si>
  <si>
    <t>BS4336</t>
  </si>
  <si>
    <t>BS4342</t>
  </si>
  <si>
    <t>BS4344</t>
  </si>
  <si>
    <t>BS4345</t>
  </si>
  <si>
    <t>BS4354</t>
  </si>
  <si>
    <t>BS4356</t>
  </si>
  <si>
    <t>BS4365</t>
  </si>
  <si>
    <t>BS4397</t>
  </si>
  <si>
    <t>BS4398</t>
  </si>
  <si>
    <t>BS4399</t>
  </si>
  <si>
    <t>BS4400</t>
  </si>
  <si>
    <t>BS4404</t>
  </si>
  <si>
    <t>BS4406</t>
  </si>
  <si>
    <t>BS4423</t>
  </si>
  <si>
    <t>BS4432</t>
  </si>
  <si>
    <t>BS4442</t>
  </si>
  <si>
    <t>BS4459</t>
  </si>
  <si>
    <t>BS4466</t>
  </si>
  <si>
    <t>BS4473</t>
  </si>
  <si>
    <t>BS4490</t>
  </si>
  <si>
    <t>BS4492</t>
  </si>
  <si>
    <t>BS4504</t>
  </si>
  <si>
    <t>BS4507</t>
  </si>
  <si>
    <t>BS4519</t>
  </si>
  <si>
    <t>BS4527</t>
  </si>
  <si>
    <t>BS4533</t>
  </si>
  <si>
    <t>BS4535</t>
  </si>
  <si>
    <t>BS4547</t>
  </si>
  <si>
    <t>BS4562</t>
  </si>
  <si>
    <t>BS4566</t>
  </si>
  <si>
    <t>BS4571</t>
  </si>
  <si>
    <t>BS4573</t>
  </si>
  <si>
    <t>BS4582</t>
  </si>
  <si>
    <t>BS4583</t>
  </si>
  <si>
    <t>BS4589</t>
  </si>
  <si>
    <t>BS4595</t>
  </si>
  <si>
    <t>BS4596</t>
  </si>
  <si>
    <t>BS4602</t>
  </si>
  <si>
    <t>BS4617</t>
  </si>
  <si>
    <t>BS4624</t>
  </si>
  <si>
    <t>BS4627</t>
  </si>
  <si>
    <t>BS4631</t>
  </si>
  <si>
    <t>BS4634</t>
  </si>
  <si>
    <t>BS4635</t>
  </si>
  <si>
    <t>BS4637</t>
  </si>
  <si>
    <t>BS4638</t>
  </si>
  <si>
    <t>BS4649</t>
  </si>
  <si>
    <t>BS4651</t>
  </si>
  <si>
    <t>BS4662</t>
  </si>
  <si>
    <t>BS4106</t>
  </si>
  <si>
    <t>3140HTCG2</t>
  </si>
  <si>
    <t>3140HVBH6</t>
  </si>
  <si>
    <t>3140LEJK4</t>
  </si>
  <si>
    <t>3140LEQT7</t>
  </si>
  <si>
    <t>3140LESM0</t>
  </si>
  <si>
    <t>3140LETQ0</t>
  </si>
  <si>
    <t>3140LE3M7</t>
  </si>
  <si>
    <t>3140LFDT8</t>
  </si>
  <si>
    <t>3140LFET7</t>
  </si>
  <si>
    <t>3140LFFN9</t>
  </si>
  <si>
    <t>3140LFFZ2</t>
  </si>
  <si>
    <t>3140LFGA6</t>
  </si>
  <si>
    <t>3140LFGH1</t>
  </si>
  <si>
    <t>3140LFGJ7</t>
  </si>
  <si>
    <t>3140LFGL2</t>
  </si>
  <si>
    <t>3140LFGM0</t>
  </si>
  <si>
    <t>3140LFGU2</t>
  </si>
  <si>
    <t>3140LFHX5</t>
  </si>
  <si>
    <t>3140LFJZ8</t>
  </si>
  <si>
    <t>3140LFJ88</t>
  </si>
  <si>
    <t>3140LFKQ6</t>
  </si>
  <si>
    <t>3140LFKY9</t>
  </si>
  <si>
    <t>3140LFK52</t>
  </si>
  <si>
    <t>3140LFLH5</t>
  </si>
  <si>
    <t>3140LFLN2</t>
  </si>
  <si>
    <t>3140LFLY8</t>
  </si>
  <si>
    <t>3140LFLZ5</t>
  </si>
  <si>
    <t>3140LFL28</t>
  </si>
  <si>
    <t>3140LFL85</t>
  </si>
  <si>
    <t>3140LFL93</t>
  </si>
  <si>
    <t>3140LFML5</t>
  </si>
  <si>
    <t>BL1870</t>
  </si>
  <si>
    <t>BL3639</t>
  </si>
  <si>
    <t>BS3865</t>
  </si>
  <si>
    <t>BS4065</t>
  </si>
  <si>
    <t>BS4123</t>
  </si>
  <si>
    <t>BS4158</t>
  </si>
  <si>
    <t>BS4403</t>
  </si>
  <si>
    <t>BS4613</t>
  </si>
  <si>
    <t>BS4645</t>
  </si>
  <si>
    <t>BS4672</t>
  </si>
  <si>
    <t>BS4683</t>
  </si>
  <si>
    <t>BS4692</t>
  </si>
  <si>
    <t>BS4699</t>
  </si>
  <si>
    <t>BS4700</t>
  </si>
  <si>
    <t>BS4702</t>
  </si>
  <si>
    <t>BS4703</t>
  </si>
  <si>
    <t>BS4710</t>
  </si>
  <si>
    <t>BS4745</t>
  </si>
  <si>
    <t>BS4779</t>
  </si>
  <si>
    <t>BS4786</t>
  </si>
  <si>
    <t>BS4802</t>
  </si>
  <si>
    <t>BS4810</t>
  </si>
  <si>
    <t>BS4815</t>
  </si>
  <si>
    <t>BS4827</t>
  </si>
  <si>
    <t>BS4832</t>
  </si>
  <si>
    <t>BS4842</t>
  </si>
  <si>
    <t>BS4843</t>
  </si>
  <si>
    <t>BS4844</t>
  </si>
  <si>
    <t>BS4850</t>
  </si>
  <si>
    <t>BS4851</t>
  </si>
  <si>
    <t>BS4862</t>
  </si>
  <si>
    <t>3140HTFK0</t>
  </si>
  <si>
    <t>3140HTHE2</t>
  </si>
  <si>
    <t>3140LC6K2</t>
  </si>
  <si>
    <t>3140LEZF7</t>
  </si>
  <si>
    <t>3140LEZ91</t>
  </si>
  <si>
    <t>3140LE4G9</t>
  </si>
  <si>
    <t>3140LE4J3</t>
  </si>
  <si>
    <t>3140LFFH2</t>
  </si>
  <si>
    <t>3140LFFP4</t>
  </si>
  <si>
    <t>3140LFF66</t>
  </si>
  <si>
    <t>3140LFF74</t>
  </si>
  <si>
    <t>3140LFGN8</t>
  </si>
  <si>
    <t>3140LFHD9</t>
  </si>
  <si>
    <t>3140LFM68</t>
  </si>
  <si>
    <t>3140LFM76</t>
  </si>
  <si>
    <t>3140LFNH3</t>
  </si>
  <si>
    <t>3140LFNJ9</t>
  </si>
  <si>
    <t>3140LFN34</t>
  </si>
  <si>
    <t>3140LFPK4</t>
  </si>
  <si>
    <t>3140LFQL1</t>
  </si>
  <si>
    <t>3140LFQN7</t>
  </si>
  <si>
    <t>3140LFQV9</t>
  </si>
  <si>
    <t>3140LFRG1</t>
  </si>
  <si>
    <t>3140LFRH9</t>
  </si>
  <si>
    <t>3140LFRJ5</t>
  </si>
  <si>
    <t>3140LFRQ9</t>
  </si>
  <si>
    <t>3140LFRR7</t>
  </si>
  <si>
    <t>3140LFRY2</t>
  </si>
  <si>
    <t>3140LFSD7</t>
  </si>
  <si>
    <t>3140LFS39</t>
  </si>
  <si>
    <t>3140LFS88</t>
  </si>
  <si>
    <t>3140LFTC8</t>
  </si>
  <si>
    <t>3140LFTF1</t>
  </si>
  <si>
    <t>3140LFUA0</t>
  </si>
  <si>
    <t>3140LFVD3</t>
  </si>
  <si>
    <t>3140LFVE1</t>
  </si>
  <si>
    <t>3140LFVK7</t>
  </si>
  <si>
    <t>3140LFVW1</t>
  </si>
  <si>
    <t>3140LFV76</t>
  </si>
  <si>
    <t>3140LFWB6</t>
  </si>
  <si>
    <t>BL1969</t>
  </si>
  <si>
    <t>BL2028</t>
  </si>
  <si>
    <t>BS2673</t>
  </si>
  <si>
    <t>BS4341</t>
  </si>
  <si>
    <t>BS4367</t>
  </si>
  <si>
    <t>BS4422</t>
  </si>
  <si>
    <t>BS4424</t>
  </si>
  <si>
    <t>BS4667</t>
  </si>
  <si>
    <t>BS4673</t>
  </si>
  <si>
    <t>BS4688</t>
  </si>
  <si>
    <t>BS4689</t>
  </si>
  <si>
    <t>BS4704</t>
  </si>
  <si>
    <t>BS4727</t>
  </si>
  <si>
    <t>BS4880</t>
  </si>
  <si>
    <t>BS4881</t>
  </si>
  <si>
    <t>BS4891</t>
  </si>
  <si>
    <t>BS4892</t>
  </si>
  <si>
    <t>BS4909</t>
  </si>
  <si>
    <t>BS4925</t>
  </si>
  <si>
    <t>BS4958</t>
  </si>
  <si>
    <t>BS4960</t>
  </si>
  <si>
    <t>BS4967</t>
  </si>
  <si>
    <t>BS4986</t>
  </si>
  <si>
    <t>BS4987</t>
  </si>
  <si>
    <t>BS4988</t>
  </si>
  <si>
    <t>BS4994</t>
  </si>
  <si>
    <t>BS4995</t>
  </si>
  <si>
    <t>BS5002</t>
  </si>
  <si>
    <t>BS5015</t>
  </si>
  <si>
    <t>BS5037</t>
  </si>
  <si>
    <t>BS5042</t>
  </si>
  <si>
    <t>BS5046</t>
  </si>
  <si>
    <t>BS5049</t>
  </si>
  <si>
    <t>BS5076</t>
  </si>
  <si>
    <t>BS5111</t>
  </si>
  <si>
    <t>BS5112</t>
  </si>
  <si>
    <t>BS5117</t>
  </si>
  <si>
    <t>BS5128</t>
  </si>
  <si>
    <t>BS5137</t>
  </si>
  <si>
    <t>BS5141</t>
  </si>
  <si>
    <t>3140HWWD0</t>
  </si>
  <si>
    <t>3140LFFJ8</t>
  </si>
  <si>
    <t>3140LFFK5</t>
  </si>
  <si>
    <t>3140LFFL3</t>
  </si>
  <si>
    <t>3140LFFM1</t>
  </si>
  <si>
    <t>3140LFH31</t>
  </si>
  <si>
    <t>3140LFN59</t>
  </si>
  <si>
    <t>3140LFQE7</t>
  </si>
  <si>
    <t>3140LFRV8</t>
  </si>
  <si>
    <t>3140LFSH8</t>
  </si>
  <si>
    <t>3140LFSN5</t>
  </si>
  <si>
    <t>3140LFSP0</t>
  </si>
  <si>
    <t>3140LFSQ8</t>
  </si>
  <si>
    <t>3140LFSR6</t>
  </si>
  <si>
    <t>3140LFSS4</t>
  </si>
  <si>
    <t>3140LFST2</t>
  </si>
  <si>
    <t>3140LFSU9</t>
  </si>
  <si>
    <t>3140LFSV7</t>
  </si>
  <si>
    <t>3140LFT38</t>
  </si>
  <si>
    <t>3140LFUX0</t>
  </si>
  <si>
    <t>3140LFWE0</t>
  </si>
  <si>
    <t>3140LFWU4</t>
  </si>
  <si>
    <t>3140LFWV2</t>
  </si>
  <si>
    <t>3140LFW59</t>
  </si>
  <si>
    <t>3140LFXC3</t>
  </si>
  <si>
    <t>3140LFXD1</t>
  </si>
  <si>
    <t>3140LFXE9</t>
  </si>
  <si>
    <t>3140LFXK5</t>
  </si>
  <si>
    <t>3140LFXP4</t>
  </si>
  <si>
    <t>3140LFXQ2</t>
  </si>
  <si>
    <t>3140LFXW9</t>
  </si>
  <si>
    <t>3140LFXX7</t>
  </si>
  <si>
    <t>3140LFX25</t>
  </si>
  <si>
    <t>3140LFX33</t>
  </si>
  <si>
    <t>3140LFX41</t>
  </si>
  <si>
    <t>3140LFX58</t>
  </si>
  <si>
    <t>3140LFX90</t>
  </si>
  <si>
    <t>3140LFYA6</t>
  </si>
  <si>
    <t>3140LFYQ1</t>
  </si>
  <si>
    <t>3140LFYY4</t>
  </si>
  <si>
    <t>3140LFY24</t>
  </si>
  <si>
    <t>3140LFZA5</t>
  </si>
  <si>
    <t>3140LFZM9</t>
  </si>
  <si>
    <t>3140LFZP2</t>
  </si>
  <si>
    <t>3140LFZQ0</t>
  </si>
  <si>
    <t>3140LFZR8</t>
  </si>
  <si>
    <t>3140LF2C7</t>
  </si>
  <si>
    <t>3140LF2F0</t>
  </si>
  <si>
    <t>3140LF2G8</t>
  </si>
  <si>
    <t>3140LF2N3</t>
  </si>
  <si>
    <t>3140LF3J1</t>
  </si>
  <si>
    <t>3140LF3X0</t>
  </si>
  <si>
    <t>3140LF4K7</t>
  </si>
  <si>
    <t>3140LF4R2</t>
  </si>
  <si>
    <t>3140LF4Y7</t>
  </si>
  <si>
    <t>3140LF5J9</t>
  </si>
  <si>
    <t>3140LF5K6</t>
  </si>
  <si>
    <t>3140LF5L4</t>
  </si>
  <si>
    <t>3140LF6A7</t>
  </si>
  <si>
    <t>3140LF6B5</t>
  </si>
  <si>
    <t>3140LGAA0</t>
  </si>
  <si>
    <t>3140LGAB8</t>
  </si>
  <si>
    <t>3140LGAH5</t>
  </si>
  <si>
    <t>3140LGBH4</t>
  </si>
  <si>
    <t>3140LGBN1</t>
  </si>
  <si>
    <t>3140LGBP6</t>
  </si>
  <si>
    <t>3140LGBY7</t>
  </si>
  <si>
    <t>3140LGCQ3</t>
  </si>
  <si>
    <t>3140LGCT7</t>
  </si>
  <si>
    <t>3140LGC26</t>
  </si>
  <si>
    <t>BL5143</t>
  </si>
  <si>
    <t>BS4668</t>
  </si>
  <si>
    <t>BS4669</t>
  </si>
  <si>
    <t>BS4670</t>
  </si>
  <si>
    <t>BS4671</t>
  </si>
  <si>
    <t>BS4749</t>
  </si>
  <si>
    <t>BS4911</t>
  </si>
  <si>
    <t>BS4952</t>
  </si>
  <si>
    <t>BS4999</t>
  </si>
  <si>
    <t>BS5019</t>
  </si>
  <si>
    <t>BS5024</t>
  </si>
  <si>
    <t>BS5025</t>
  </si>
  <si>
    <t>BS5026</t>
  </si>
  <si>
    <t>BS5027</t>
  </si>
  <si>
    <t>BS5028</t>
  </si>
  <si>
    <t>BS5029</t>
  </si>
  <si>
    <t>BS5030</t>
  </si>
  <si>
    <t>BS5031</t>
  </si>
  <si>
    <t>BS5069</t>
  </si>
  <si>
    <t>BS5097</t>
  </si>
  <si>
    <t>BS5144</t>
  </si>
  <si>
    <t>BS5158</t>
  </si>
  <si>
    <t>BS5159</t>
  </si>
  <si>
    <t>BS5167</t>
  </si>
  <si>
    <t>BS5174</t>
  </si>
  <si>
    <t>BS5175</t>
  </si>
  <si>
    <t>BS5176</t>
  </si>
  <si>
    <t>BS5181</t>
  </si>
  <si>
    <t>BS5185</t>
  </si>
  <si>
    <t>BS5186</t>
  </si>
  <si>
    <t>BS5192</t>
  </si>
  <si>
    <t>BS5193</t>
  </si>
  <si>
    <t>BS5196</t>
  </si>
  <si>
    <t>BS5197</t>
  </si>
  <si>
    <t>BS5198</t>
  </si>
  <si>
    <t>BS5199</t>
  </si>
  <si>
    <t>BS5203</t>
  </si>
  <si>
    <t>BS5204</t>
  </si>
  <si>
    <t>BS5218</t>
  </si>
  <si>
    <t>BS5226</t>
  </si>
  <si>
    <t>BS5228</t>
  </si>
  <si>
    <t>BS5236</t>
  </si>
  <si>
    <t>BS5247</t>
  </si>
  <si>
    <t>BS5249</t>
  </si>
  <si>
    <t>BS5250</t>
  </si>
  <si>
    <t>BS5251</t>
  </si>
  <si>
    <t>BS5270</t>
  </si>
  <si>
    <t>BS5273</t>
  </si>
  <si>
    <t>BS5274</t>
  </si>
  <si>
    <t>BS5280</t>
  </si>
  <si>
    <t>BS5300</t>
  </si>
  <si>
    <t>BS5313</t>
  </si>
  <si>
    <t>BS5325</t>
  </si>
  <si>
    <t>BS5331</t>
  </si>
  <si>
    <t>BS5338</t>
  </si>
  <si>
    <t>BS5348</t>
  </si>
  <si>
    <t>BS5349</t>
  </si>
  <si>
    <t>BS5350</t>
  </si>
  <si>
    <t>BS5364</t>
  </si>
  <si>
    <t>BS5365</t>
  </si>
  <si>
    <t>BS5400</t>
  </si>
  <si>
    <t>BS5401</t>
  </si>
  <si>
    <t>BS5407</t>
  </si>
  <si>
    <t>BS5439</t>
  </si>
  <si>
    <t>BS5444</t>
  </si>
  <si>
    <t>BS5445</t>
  </si>
  <si>
    <t>BS5454</t>
  </si>
  <si>
    <t>BS5478</t>
  </si>
  <si>
    <t>BS5481</t>
  </si>
  <si>
    <t>BS5488</t>
  </si>
  <si>
    <t>3140LFFS8</t>
  </si>
  <si>
    <t>3140LFKU7</t>
  </si>
  <si>
    <t>3140LFKV5</t>
  </si>
  <si>
    <t>3140LFRB2</t>
  </si>
  <si>
    <t>3140LFV35</t>
  </si>
  <si>
    <t>3140LFYM0</t>
  </si>
  <si>
    <t>3140LFYU2</t>
  </si>
  <si>
    <t>3140LFYW8</t>
  </si>
  <si>
    <t>3140LFY57</t>
  </si>
  <si>
    <t>3140LFZU1</t>
  </si>
  <si>
    <t>3140LFZY3</t>
  </si>
  <si>
    <t>3140LFZ64</t>
  </si>
  <si>
    <t>3140LF3C6</t>
  </si>
  <si>
    <t>3140LF3D4</t>
  </si>
  <si>
    <t>3140LF3E2</t>
  </si>
  <si>
    <t>3140LF3F9</t>
  </si>
  <si>
    <t>3140LF4Q4</t>
  </si>
  <si>
    <t>3140LF4S0</t>
  </si>
  <si>
    <t>3140LF5H3</t>
  </si>
  <si>
    <t>3140LF6J8</t>
  </si>
  <si>
    <t>3140LF7F5</t>
  </si>
  <si>
    <t>3140LF7G3</t>
  </si>
  <si>
    <t>3140LGA69</t>
  </si>
  <si>
    <t>3140LGBE1</t>
  </si>
  <si>
    <t>3140LGB92</t>
  </si>
  <si>
    <t>3140LGC67</t>
  </si>
  <si>
    <t>3140LGDD1</t>
  </si>
  <si>
    <t>3140LGDE9</t>
  </si>
  <si>
    <t>3140LGDG4</t>
  </si>
  <si>
    <t>3140LGDN9</t>
  </si>
  <si>
    <t>3140LGDY5</t>
  </si>
  <si>
    <t>3140LGDZ2</t>
  </si>
  <si>
    <t>3140LGD25</t>
  </si>
  <si>
    <t>3140LGEE8</t>
  </si>
  <si>
    <t>3140LGEF5</t>
  </si>
  <si>
    <t>3140LGEH1</t>
  </si>
  <si>
    <t>3140LGES7</t>
  </si>
  <si>
    <t>3140LGE65</t>
  </si>
  <si>
    <t>3140LGFC1</t>
  </si>
  <si>
    <t>3140LGFG2</t>
  </si>
  <si>
    <t>3140LGFP2</t>
  </si>
  <si>
    <t>3140LGFY3</t>
  </si>
  <si>
    <t>3140LGF31</t>
  </si>
  <si>
    <t>3140LGF80</t>
  </si>
  <si>
    <t>3140LGG30</t>
  </si>
  <si>
    <t>3140LGG48</t>
  </si>
  <si>
    <t>3140LGG55</t>
  </si>
  <si>
    <t>3140LGHA3</t>
  </si>
  <si>
    <t>3140LGHC9</t>
  </si>
  <si>
    <t>3140LGHJ4</t>
  </si>
  <si>
    <t>3140LGHR6</t>
  </si>
  <si>
    <t>3140LGJE3</t>
  </si>
  <si>
    <t>3140LGJV5</t>
  </si>
  <si>
    <t>3140LGJY9</t>
  </si>
  <si>
    <t>3140LGJ37</t>
  </si>
  <si>
    <t>3140LGJ86</t>
  </si>
  <si>
    <t>3140LGKA9</t>
  </si>
  <si>
    <t>3140LGKC5</t>
  </si>
  <si>
    <t>3140LGKH4</t>
  </si>
  <si>
    <t>3140LGKS0</t>
  </si>
  <si>
    <t>3140LGK50</t>
  </si>
  <si>
    <t>3140LGK92</t>
  </si>
  <si>
    <t>3140LGLA8</t>
  </si>
  <si>
    <t>3140LGLB6</t>
  </si>
  <si>
    <t>3140LGLC4</t>
  </si>
  <si>
    <t>3140LGLD2</t>
  </si>
  <si>
    <t>3140LGLE0</t>
  </si>
  <si>
    <t>3140LGLH3</t>
  </si>
  <si>
    <t>BS4676</t>
  </si>
  <si>
    <t>BS4806</t>
  </si>
  <si>
    <t>BS4807</t>
  </si>
  <si>
    <t>BS4981</t>
  </si>
  <si>
    <t>BS5133</t>
  </si>
  <si>
    <t>BS5215</t>
  </si>
  <si>
    <t>BS5222</t>
  </si>
  <si>
    <t>BS5224</t>
  </si>
  <si>
    <t>BS5231</t>
  </si>
  <si>
    <t>BS5254</t>
  </si>
  <si>
    <t>BS5258</t>
  </si>
  <si>
    <t>BS5264</t>
  </si>
  <si>
    <t>BS5294</t>
  </si>
  <si>
    <t>BS5295</t>
  </si>
  <si>
    <t>BS5296</t>
  </si>
  <si>
    <t>BS5297</t>
  </si>
  <si>
    <t>BS5330</t>
  </si>
  <si>
    <t>BS5332</t>
  </si>
  <si>
    <t>BS5347</t>
  </si>
  <si>
    <t>BS5372</t>
  </si>
  <si>
    <t>BS5393</t>
  </si>
  <si>
    <t>BS5394</t>
  </si>
  <si>
    <t>BS5428</t>
  </si>
  <si>
    <t>BS5436</t>
  </si>
  <si>
    <t>BS5463</t>
  </si>
  <si>
    <t>BS5492</t>
  </si>
  <si>
    <t>BS5499</t>
  </si>
  <si>
    <t>BS5500</t>
  </si>
  <si>
    <t>BS5502</t>
  </si>
  <si>
    <t>BS5508</t>
  </si>
  <si>
    <t>BS5518</t>
  </si>
  <si>
    <t>BS5519</t>
  </si>
  <si>
    <t>BS5520</t>
  </si>
  <si>
    <t>BS5532</t>
  </si>
  <si>
    <t>BS5533</t>
  </si>
  <si>
    <t>BS5535</t>
  </si>
  <si>
    <t>BS5544</t>
  </si>
  <si>
    <t>BS5556</t>
  </si>
  <si>
    <t>BS5562</t>
  </si>
  <si>
    <t>BS5566</t>
  </si>
  <si>
    <t>BS5573</t>
  </si>
  <si>
    <t>BS5582</t>
  </si>
  <si>
    <t>BS5585</t>
  </si>
  <si>
    <t>BS5590</t>
  </si>
  <si>
    <t>BS5617</t>
  </si>
  <si>
    <t>BS5618</t>
  </si>
  <si>
    <t>BS5619</t>
  </si>
  <si>
    <t>BS5624</t>
  </si>
  <si>
    <t>BS5626</t>
  </si>
  <si>
    <t>BS5632</t>
  </si>
  <si>
    <t>BS5639</t>
  </si>
  <si>
    <t>BS5660</t>
  </si>
  <si>
    <t>BS5675</t>
  </si>
  <si>
    <t>BS5678</t>
  </si>
  <si>
    <t>BS5681</t>
  </si>
  <si>
    <t>BS5686</t>
  </si>
  <si>
    <t>BS5688</t>
  </si>
  <si>
    <t>BS5690</t>
  </si>
  <si>
    <t>BS5695</t>
  </si>
  <si>
    <t>BS5704</t>
  </si>
  <si>
    <t>BS5715</t>
  </si>
  <si>
    <t>BS5719</t>
  </si>
  <si>
    <t>BS5720</t>
  </si>
  <si>
    <t>BS5721</t>
  </si>
  <si>
    <t>BS5722</t>
  </si>
  <si>
    <t>BS5723</t>
  </si>
  <si>
    <t>BS5724</t>
  </si>
  <si>
    <t>BS5727</t>
  </si>
  <si>
    <r>
      <t xml:space="preserve">Unrestricted Affordable Based on Rent Roll </t>
    </r>
    <r>
      <rPr>
        <vertAlign val="superscript"/>
        <sz val="11"/>
        <color theme="1"/>
        <rFont val="Calibri"/>
        <family val="2"/>
        <scheme val="minor"/>
      </rPr>
      <t>(1)</t>
    </r>
  </si>
  <si>
    <t>3138LM3F8</t>
  </si>
  <si>
    <t>3140HUVH6</t>
  </si>
  <si>
    <t>3140HXY38</t>
  </si>
  <si>
    <t>3140LFTP9</t>
  </si>
  <si>
    <t>3140LFVZ4</t>
  </si>
  <si>
    <t>3140LFY73</t>
  </si>
  <si>
    <t>3140LF3K8</t>
  </si>
  <si>
    <t>3140LGDK5</t>
  </si>
  <si>
    <t>3140LGDU3</t>
  </si>
  <si>
    <t>3140LGDX7</t>
  </si>
  <si>
    <t>3140LGD82</t>
  </si>
  <si>
    <t>3140LGEA6</t>
  </si>
  <si>
    <t>3140LGFH0</t>
  </si>
  <si>
    <t>3140LGFK3</t>
  </si>
  <si>
    <t>3140LGF23</t>
  </si>
  <si>
    <t>3140LGGK2</t>
  </si>
  <si>
    <t>3140LGGZ9</t>
  </si>
  <si>
    <t>3140LGG89</t>
  </si>
  <si>
    <t>3140LGHN5</t>
  </si>
  <si>
    <t>3140LGJD5</t>
  </si>
  <si>
    <t>3140LGK35</t>
  </si>
  <si>
    <t>3140LGLT7</t>
  </si>
  <si>
    <t>3140LGL26</t>
  </si>
  <si>
    <t>3140LGL75</t>
  </si>
  <si>
    <t>3140LGL83</t>
  </si>
  <si>
    <t>3140LGL91</t>
  </si>
  <si>
    <t>3140LGMA7</t>
  </si>
  <si>
    <t>3140LGMB5</t>
  </si>
  <si>
    <t>3140LGMC3</t>
  </si>
  <si>
    <t>3140LGME9</t>
  </si>
  <si>
    <t>3140LGMF6</t>
  </si>
  <si>
    <t>3140LGMG4</t>
  </si>
  <si>
    <t>3140LGMH2</t>
  </si>
  <si>
    <t>3140LGMN9</t>
  </si>
  <si>
    <t>3140LGMP4</t>
  </si>
  <si>
    <t>3140LGMX7</t>
  </si>
  <si>
    <t>3140LGMZ2</t>
  </si>
  <si>
    <t>3140LGM58</t>
  </si>
  <si>
    <t>3140LGM82</t>
  </si>
  <si>
    <t>3140LGNE8</t>
  </si>
  <si>
    <t>3140LGNJ7</t>
  </si>
  <si>
    <t>3140LGNN8</t>
  </si>
  <si>
    <t>3140LGNR9</t>
  </si>
  <si>
    <t>3140LGNW8</t>
  </si>
  <si>
    <t>3140LGPK2</t>
  </si>
  <si>
    <t>3140LGPP1</t>
  </si>
  <si>
    <t>3140LGPQ9</t>
  </si>
  <si>
    <t>3140LGQA3</t>
  </si>
  <si>
    <t>3140LGQB1</t>
  </si>
  <si>
    <t>3140LGQF2</t>
  </si>
  <si>
    <t>3140LGQQ8</t>
  </si>
  <si>
    <t>3140LGQT2</t>
  </si>
  <si>
    <t>3140LGQV7</t>
  </si>
  <si>
    <t>3140LGQ62</t>
  </si>
  <si>
    <t>3140LGQ70</t>
  </si>
  <si>
    <t>3140LGRT1</t>
  </si>
  <si>
    <t>3140LGRZ7</t>
  </si>
  <si>
    <t>3140LGSD5</t>
  </si>
  <si>
    <t>3140LGSE3</t>
  </si>
  <si>
    <t>3140LGSR4</t>
  </si>
  <si>
    <t>3140LGSV5</t>
  </si>
  <si>
    <t>3140LGSY9</t>
  </si>
  <si>
    <t>3140LGS29</t>
  </si>
  <si>
    <t>3140LGS37</t>
  </si>
  <si>
    <t>3140LGTB8</t>
  </si>
  <si>
    <t>3140LGTN2</t>
  </si>
  <si>
    <t>3140LGTS1</t>
  </si>
  <si>
    <t>3140LGTU6</t>
  </si>
  <si>
    <t>3140LGTW2</t>
  </si>
  <si>
    <t>3140LGTY8</t>
  </si>
  <si>
    <t>3140LGUC4</t>
  </si>
  <si>
    <t>3140LGUQ3</t>
  </si>
  <si>
    <t>3140LGUV2</t>
  </si>
  <si>
    <t>3140LGUY6</t>
  </si>
  <si>
    <t>3140LGVC3</t>
  </si>
  <si>
    <t>AN8897</t>
  </si>
  <si>
    <t>BL3315</t>
  </si>
  <si>
    <t>BL6129</t>
  </si>
  <si>
    <t>BS5057</t>
  </si>
  <si>
    <t>BS5131</t>
  </si>
  <si>
    <t>BS5233</t>
  </si>
  <si>
    <t>BS5301</t>
  </si>
  <si>
    <t>BS5505</t>
  </si>
  <si>
    <t>BS5514</t>
  </si>
  <si>
    <t>BS5517</t>
  </si>
  <si>
    <t>BS5526</t>
  </si>
  <si>
    <t>BS5528</t>
  </si>
  <si>
    <t>BS5567</t>
  </si>
  <si>
    <t>BS5569</t>
  </si>
  <si>
    <t>BS5584</t>
  </si>
  <si>
    <t>BS5601</t>
  </si>
  <si>
    <t>BS5615</t>
  </si>
  <si>
    <t>BS5622</t>
  </si>
  <si>
    <t>BS5636</t>
  </si>
  <si>
    <t>BS5659</t>
  </si>
  <si>
    <t>BS5713</t>
  </si>
  <si>
    <t>BS5737</t>
  </si>
  <si>
    <t>BS5744</t>
  </si>
  <si>
    <t>BS5749</t>
  </si>
  <si>
    <t>BS5750</t>
  </si>
  <si>
    <t>BS5751</t>
  </si>
  <si>
    <t>BS5752</t>
  </si>
  <si>
    <t>BS5753</t>
  </si>
  <si>
    <t>BS5754</t>
  </si>
  <si>
    <t>BS5756</t>
  </si>
  <si>
    <t>BS5757</t>
  </si>
  <si>
    <t>BS5758</t>
  </si>
  <si>
    <t>BS5759</t>
  </si>
  <si>
    <t>BS5764</t>
  </si>
  <si>
    <t>BS5765</t>
  </si>
  <si>
    <t>BS5773</t>
  </si>
  <si>
    <t>BS5775</t>
  </si>
  <si>
    <t>BS5779</t>
  </si>
  <si>
    <t>BS5782</t>
  </si>
  <si>
    <t>BS5788</t>
  </si>
  <si>
    <t>BS5792</t>
  </si>
  <si>
    <t>BS5796</t>
  </si>
  <si>
    <t>BS5799</t>
  </si>
  <si>
    <t>BS5804</t>
  </si>
  <si>
    <t>BS5825</t>
  </si>
  <si>
    <t>BS5829</t>
  </si>
  <si>
    <t>BS5830</t>
  </si>
  <si>
    <t>BS5848</t>
  </si>
  <si>
    <t>BS5849</t>
  </si>
  <si>
    <t>BS5853</t>
  </si>
  <si>
    <t>BS5862</t>
  </si>
  <si>
    <t>BS5865</t>
  </si>
  <si>
    <t>BS5867</t>
  </si>
  <si>
    <t>BS5876</t>
  </si>
  <si>
    <t>BS5877</t>
  </si>
  <si>
    <t>BS5897</t>
  </si>
  <si>
    <t>BS5903</t>
  </si>
  <si>
    <t>BS5915</t>
  </si>
  <si>
    <t>BS5916</t>
  </si>
  <si>
    <t>BS5927</t>
  </si>
  <si>
    <t>BS5931</t>
  </si>
  <si>
    <t>BS5934</t>
  </si>
  <si>
    <t>BS5936</t>
  </si>
  <si>
    <t>BS5937</t>
  </si>
  <si>
    <t>BS5945</t>
  </si>
  <si>
    <t>BS5956</t>
  </si>
  <si>
    <t>BS5960</t>
  </si>
  <si>
    <t>BS5962</t>
  </si>
  <si>
    <t>BS5964</t>
  </si>
  <si>
    <t>BS5966</t>
  </si>
  <si>
    <t>BS5978</t>
  </si>
  <si>
    <t>BS5990</t>
  </si>
  <si>
    <t>BS5995</t>
  </si>
  <si>
    <t>BS5998</t>
  </si>
  <si>
    <t>BS6010</t>
  </si>
  <si>
    <t>FNA 2022-M1S</t>
  </si>
  <si>
    <t>FA</t>
  </si>
  <si>
    <t>FX</t>
  </si>
  <si>
    <t>3136BNAJ5</t>
  </si>
  <si>
    <t>3136BNER3</t>
  </si>
  <si>
    <t>3136BNES1</t>
  </si>
  <si>
    <t>3136BNET9</t>
  </si>
  <si>
    <t>3140LGHW5</t>
  </si>
  <si>
    <t>3140LGHZ8</t>
  </si>
  <si>
    <t>3140LGH21</t>
  </si>
  <si>
    <t>3140LGH39</t>
  </si>
  <si>
    <t>3140LGH47</t>
  </si>
  <si>
    <t>3140LGH62</t>
  </si>
  <si>
    <t>3140LGH88</t>
  </si>
  <si>
    <t>3140LGH96</t>
  </si>
  <si>
    <t>3140LGKG6</t>
  </si>
  <si>
    <t>3140LGMK5</t>
  </si>
  <si>
    <t>3140LGMM1</t>
  </si>
  <si>
    <t>3140LGMW9</t>
  </si>
  <si>
    <t>3140LGPR7</t>
  </si>
  <si>
    <t>3140LGRN4</t>
  </si>
  <si>
    <t>3140LGR61</t>
  </si>
  <si>
    <t>3140LGXT4</t>
  </si>
  <si>
    <t>3140J0BG4</t>
  </si>
  <si>
    <t>3140LGGQ9</t>
  </si>
  <si>
    <t>3140LGJA1</t>
  </si>
  <si>
    <t>3140LGJB9</t>
  </si>
  <si>
    <t>3140LGJ60</t>
  </si>
  <si>
    <t>3140LGLU4</t>
  </si>
  <si>
    <t>3140LGLX8</t>
  </si>
  <si>
    <t>3140LGNP3</t>
  </si>
  <si>
    <t>3140LGNQ1</t>
  </si>
  <si>
    <t>3140LGNU2</t>
  </si>
  <si>
    <t>3140LGNZ1</t>
  </si>
  <si>
    <t>3140LGN24</t>
  </si>
  <si>
    <t>3140LGP22</t>
  </si>
  <si>
    <t>3140LGQG0</t>
  </si>
  <si>
    <t>3140LGQH8</t>
  </si>
  <si>
    <t>3140LGQJ4</t>
  </si>
  <si>
    <t>3140LGRD6</t>
  </si>
  <si>
    <t>3140LGRR5</t>
  </si>
  <si>
    <t>3140LGRX2</t>
  </si>
  <si>
    <t>3140LGR20</t>
  </si>
  <si>
    <t>3140LGSW3</t>
  </si>
  <si>
    <t>3140LGTZ5</t>
  </si>
  <si>
    <t>3140LGT69</t>
  </si>
  <si>
    <t>3140LGUB6</t>
  </si>
  <si>
    <t>3140LGUN0</t>
  </si>
  <si>
    <t>3140LGU34</t>
  </si>
  <si>
    <t>3140LGU42</t>
  </si>
  <si>
    <t>3140LGU83</t>
  </si>
  <si>
    <t>3140LGU91</t>
  </si>
  <si>
    <t>3140LGVF6</t>
  </si>
  <si>
    <t>3140LGVH2</t>
  </si>
  <si>
    <t>3140LGVR0</t>
  </si>
  <si>
    <t>3140LGVU3</t>
  </si>
  <si>
    <t>3140LGVV1</t>
  </si>
  <si>
    <t>3140LGV33</t>
  </si>
  <si>
    <t>3140LGV41</t>
  </si>
  <si>
    <t>3140LGV74</t>
  </si>
  <si>
    <t>3140LGWF5</t>
  </si>
  <si>
    <t>3140LGWG3</t>
  </si>
  <si>
    <t>3140LGWK4</t>
  </si>
  <si>
    <t>3140LGWN8</t>
  </si>
  <si>
    <t>3140LGWX6</t>
  </si>
  <si>
    <t>3140LGWY4</t>
  </si>
  <si>
    <t>3140LGXC1</t>
  </si>
  <si>
    <t>3140LGXH0</t>
  </si>
  <si>
    <t>3140LGXV9</t>
  </si>
  <si>
    <t>3140LGXZ0</t>
  </si>
  <si>
    <t>3140LGYE6</t>
  </si>
  <si>
    <t>3140LGYJ5</t>
  </si>
  <si>
    <t>3140LGYQ9</t>
  </si>
  <si>
    <t>3140LGYV8</t>
  </si>
  <si>
    <t>3140LGYZ9</t>
  </si>
  <si>
    <t>3140LGZC9</t>
  </si>
  <si>
    <t>3140LGZL9</t>
  </si>
  <si>
    <t>3140LGZN5</t>
  </si>
  <si>
    <t>3140LGZR6</t>
  </si>
  <si>
    <t>3140LGZ62</t>
  </si>
  <si>
    <t>3140LGZ88</t>
  </si>
  <si>
    <t>3140LG2D3</t>
  </si>
  <si>
    <t>3140LG2E1</t>
  </si>
  <si>
    <t>3140LG2G6</t>
  </si>
  <si>
    <t>3140LG2H4</t>
  </si>
  <si>
    <t>3140LG2J0</t>
  </si>
  <si>
    <t>3140LG2L5</t>
  </si>
  <si>
    <t>3140LG2M3</t>
  </si>
  <si>
    <t>3140LG2R2</t>
  </si>
  <si>
    <t>3140LG2S0</t>
  </si>
  <si>
    <t>3140LG2W1</t>
  </si>
  <si>
    <t>3140LG3B6</t>
  </si>
  <si>
    <t>3140LG3C4</t>
  </si>
  <si>
    <t>3140LG3D2</t>
  </si>
  <si>
    <t>3140LG3F7</t>
  </si>
  <si>
    <t>3140LG3Y6</t>
  </si>
  <si>
    <t>BS5644</t>
  </si>
  <si>
    <t>BS5647</t>
  </si>
  <si>
    <t>BS5648</t>
  </si>
  <si>
    <t>BS5649</t>
  </si>
  <si>
    <t>BS5650</t>
  </si>
  <si>
    <t>BS5652</t>
  </si>
  <si>
    <t>BS5654</t>
  </si>
  <si>
    <t>BS5655</t>
  </si>
  <si>
    <t>BS5694</t>
  </si>
  <si>
    <t>BS5761</t>
  </si>
  <si>
    <t>BS5763</t>
  </si>
  <si>
    <t>BS5772</t>
  </si>
  <si>
    <t>BS5831</t>
  </si>
  <si>
    <t>BS5892</t>
  </si>
  <si>
    <t>BS5908</t>
  </si>
  <si>
    <t>BS6089</t>
  </si>
  <si>
    <t>BL7238</t>
  </si>
  <si>
    <t>BS5606</t>
  </si>
  <si>
    <t>BS5656</t>
  </si>
  <si>
    <t>BS5657</t>
  </si>
  <si>
    <t>BS5684</t>
  </si>
  <si>
    <t>BS5738</t>
  </si>
  <si>
    <t>BS5741</t>
  </si>
  <si>
    <t>BS5797</t>
  </si>
  <si>
    <t>BS5798</t>
  </si>
  <si>
    <t>BS5802</t>
  </si>
  <si>
    <t>BS5807</t>
  </si>
  <si>
    <t>BS5808</t>
  </si>
  <si>
    <t>BS5840</t>
  </si>
  <si>
    <t>BS5854</t>
  </si>
  <si>
    <t>BS5855</t>
  </si>
  <si>
    <t>BS5856</t>
  </si>
  <si>
    <t>BS5883</t>
  </si>
  <si>
    <t>BS5895</t>
  </si>
  <si>
    <t>BS5901</t>
  </si>
  <si>
    <t>BS5904</t>
  </si>
  <si>
    <t>BS5932</t>
  </si>
  <si>
    <t>BS5967</t>
  </si>
  <si>
    <t>BS5972</t>
  </si>
  <si>
    <t>BS5977</t>
  </si>
  <si>
    <t>BS5988</t>
  </si>
  <si>
    <t>BS6001</t>
  </si>
  <si>
    <t>BS6002</t>
  </si>
  <si>
    <t>BS6006</t>
  </si>
  <si>
    <t>BS6007</t>
  </si>
  <si>
    <t>BS6013</t>
  </si>
  <si>
    <t>BS6015</t>
  </si>
  <si>
    <t>BS6023</t>
  </si>
  <si>
    <t>BS6026</t>
  </si>
  <si>
    <t>BS6027</t>
  </si>
  <si>
    <t>BS6033</t>
  </si>
  <si>
    <t>BS6034</t>
  </si>
  <si>
    <t>BS6037</t>
  </si>
  <si>
    <t>BS6045</t>
  </si>
  <si>
    <t>BS6046</t>
  </si>
  <si>
    <t>BS6049</t>
  </si>
  <si>
    <t>BS6052</t>
  </si>
  <si>
    <t>BS6061</t>
  </si>
  <si>
    <t>BS6062</t>
  </si>
  <si>
    <t>BS6074</t>
  </si>
  <si>
    <t>BS6079</t>
  </si>
  <si>
    <t>BS6091</t>
  </si>
  <si>
    <t>BS6095</t>
  </si>
  <si>
    <t>BS6108</t>
  </si>
  <si>
    <t>BS6112</t>
  </si>
  <si>
    <t>BS6118</t>
  </si>
  <si>
    <t>BS6123</t>
  </si>
  <si>
    <t>BS6127</t>
  </si>
  <si>
    <t>BS6138</t>
  </si>
  <si>
    <t>BS6146</t>
  </si>
  <si>
    <t>BS6148</t>
  </si>
  <si>
    <t>BS6151</t>
  </si>
  <si>
    <t>BS6164</t>
  </si>
  <si>
    <t>BS6166</t>
  </si>
  <si>
    <t>BS6171</t>
  </si>
  <si>
    <t>BS6172</t>
  </si>
  <si>
    <t>BS6174</t>
  </si>
  <si>
    <t>BS6175</t>
  </si>
  <si>
    <t>BS6176</t>
  </si>
  <si>
    <t>BS6178</t>
  </si>
  <si>
    <t>BS6179</t>
  </si>
  <si>
    <t>BS6183</t>
  </si>
  <si>
    <t>BS6184</t>
  </si>
  <si>
    <t>BS6188</t>
  </si>
  <si>
    <t>BS6193</t>
  </si>
  <si>
    <t>BS6194</t>
  </si>
  <si>
    <t>BS6195</t>
  </si>
  <si>
    <t>BS6197</t>
  </si>
  <si>
    <t>BS6214</t>
  </si>
  <si>
    <t>Not MAH</t>
  </si>
  <si>
    <t>3140LGZ47</t>
  </si>
  <si>
    <t>3140LG3Z3</t>
  </si>
  <si>
    <t>3140LG5R9</t>
  </si>
  <si>
    <t>3140LG5S7</t>
  </si>
  <si>
    <t>BS6162</t>
  </si>
  <si>
    <t>BS6215</t>
  </si>
  <si>
    <t>BS6255</t>
  </si>
  <si>
    <t>BS6256</t>
  </si>
  <si>
    <t>3140HYFX1</t>
  </si>
  <si>
    <t>3140LGNT5</t>
  </si>
  <si>
    <t>3140LGT44</t>
  </si>
  <si>
    <t>3140LGUH3</t>
  </si>
  <si>
    <t>3140LGWE8</t>
  </si>
  <si>
    <t>3140LGWQ1</t>
  </si>
  <si>
    <t>3140LGXD9</t>
  </si>
  <si>
    <t>3140LGX49</t>
  </si>
  <si>
    <t>3140LGYH9</t>
  </si>
  <si>
    <t>3140LGY30</t>
  </si>
  <si>
    <t>3140LGZE5</t>
  </si>
  <si>
    <t>3140LGZP0</t>
  </si>
  <si>
    <t>3140LGZ54</t>
  </si>
  <si>
    <t>3140LG2Q4</t>
  </si>
  <si>
    <t>3140LG3G5</t>
  </si>
  <si>
    <t>3140LG3M2</t>
  </si>
  <si>
    <t>3140LG3V2</t>
  </si>
  <si>
    <t>3140LG3X8</t>
  </si>
  <si>
    <t>3140LG4A7</t>
  </si>
  <si>
    <t>3140LG4S8</t>
  </si>
  <si>
    <t>3140LG5A6</t>
  </si>
  <si>
    <t>3140LG5B4</t>
  </si>
  <si>
    <t>3140LG5F5</t>
  </si>
  <si>
    <t>3140LG5G3</t>
  </si>
  <si>
    <t>3140LG5N8</t>
  </si>
  <si>
    <t>3140LG5X6</t>
  </si>
  <si>
    <t>3140LG6C1</t>
  </si>
  <si>
    <t>3140LG6H0</t>
  </si>
  <si>
    <t>3140LG6N7</t>
  </si>
  <si>
    <t>3140LG6Y3</t>
  </si>
  <si>
    <t>3140LG6Z0</t>
  </si>
  <si>
    <t>3140LG7A4</t>
  </si>
  <si>
    <t>3140LG7B2</t>
  </si>
  <si>
    <t>3140LHAG5</t>
  </si>
  <si>
    <t>3140LHAQ3</t>
  </si>
  <si>
    <t>3140LHAY6</t>
  </si>
  <si>
    <t>3140LHAZ3</t>
  </si>
  <si>
    <t>3140LHA26</t>
  </si>
  <si>
    <t>3140LHA34</t>
  </si>
  <si>
    <t>3140LHA59</t>
  </si>
  <si>
    <t>3140LHA67</t>
  </si>
  <si>
    <t>3140LHBB5</t>
  </si>
  <si>
    <t>3140LHBF6</t>
  </si>
  <si>
    <t>3140LHBP4</t>
  </si>
  <si>
    <t>3140LHBR0</t>
  </si>
  <si>
    <t>3140LHBU3</t>
  </si>
  <si>
    <t>3140LHBY5</t>
  </si>
  <si>
    <t>3140LHCG3</t>
  </si>
  <si>
    <t>3140LHCJ7</t>
  </si>
  <si>
    <t>3140LHCN8</t>
  </si>
  <si>
    <t>3140LHCS7</t>
  </si>
  <si>
    <t>3140LHCX6</t>
  </si>
  <si>
    <t>3140LHC40</t>
  </si>
  <si>
    <t>3140LHC73</t>
  </si>
  <si>
    <t>3140LHDA5</t>
  </si>
  <si>
    <t>3140LHDR8</t>
  </si>
  <si>
    <t>3140LHDU1</t>
  </si>
  <si>
    <t>3140LHEE6</t>
  </si>
  <si>
    <t>3140LHEJ5</t>
  </si>
  <si>
    <t>3140LHEW6</t>
  </si>
  <si>
    <t>3140LHEX4</t>
  </si>
  <si>
    <t>3140LHE48</t>
  </si>
  <si>
    <t>3140LHE71</t>
  </si>
  <si>
    <t>3140LHFE5</t>
  </si>
  <si>
    <t>3140LHFJ4</t>
  </si>
  <si>
    <t>3140LHFQ8</t>
  </si>
  <si>
    <t>3140LHF96</t>
  </si>
  <si>
    <t>3140LHGJ3</t>
  </si>
  <si>
    <t>3140LHJT8</t>
  </si>
  <si>
    <t>3140HUZW9</t>
  </si>
  <si>
    <t>BL6481</t>
  </si>
  <si>
    <t>BS5801</t>
  </si>
  <si>
    <t>BS5970</t>
  </si>
  <si>
    <t>BS5983</t>
  </si>
  <si>
    <t>BS6044</t>
  </si>
  <si>
    <t>BS6054</t>
  </si>
  <si>
    <t>BS6075</t>
  </si>
  <si>
    <t>BS6098</t>
  </si>
  <si>
    <t>BS6111</t>
  </si>
  <si>
    <t>BS6129</t>
  </si>
  <si>
    <t>BS6140</t>
  </si>
  <si>
    <t>BS6149</t>
  </si>
  <si>
    <t>BS6163</t>
  </si>
  <si>
    <t>BS6182</t>
  </si>
  <si>
    <t>BS6198</t>
  </si>
  <si>
    <t>BS6203</t>
  </si>
  <si>
    <t>BS6211</t>
  </si>
  <si>
    <t>BS6213</t>
  </si>
  <si>
    <t>BS6216</t>
  </si>
  <si>
    <t>BS6232</t>
  </si>
  <si>
    <t>BS6240</t>
  </si>
  <si>
    <t>BS6241</t>
  </si>
  <si>
    <t>BS6245</t>
  </si>
  <si>
    <t>BS6246</t>
  </si>
  <si>
    <t>BS6252</t>
  </si>
  <si>
    <t>BS6261</t>
  </si>
  <si>
    <t>BS6266</t>
  </si>
  <si>
    <t>BS6271</t>
  </si>
  <si>
    <t>BS6276</t>
  </si>
  <si>
    <t>BS6286</t>
  </si>
  <si>
    <t>BS6287</t>
  </si>
  <si>
    <t>BS6288</t>
  </si>
  <si>
    <t>BS6289</t>
  </si>
  <si>
    <t>BS6306</t>
  </si>
  <si>
    <t>BS6314</t>
  </si>
  <si>
    <t>BS6322</t>
  </si>
  <si>
    <t>BS6323</t>
  </si>
  <si>
    <t>BS6324</t>
  </si>
  <si>
    <t>BS6325</t>
  </si>
  <si>
    <t>BS6327</t>
  </si>
  <si>
    <t>BS6328</t>
  </si>
  <si>
    <t>BS6333</t>
  </si>
  <si>
    <t>BS6337</t>
  </si>
  <si>
    <t>BS6345</t>
  </si>
  <si>
    <t>BS6347</t>
  </si>
  <si>
    <t>BS6350</t>
  </si>
  <si>
    <t>BS6354</t>
  </si>
  <si>
    <t>BS6370</t>
  </si>
  <si>
    <t>BS6372</t>
  </si>
  <si>
    <t>BS6376</t>
  </si>
  <si>
    <t>BS6380</t>
  </si>
  <si>
    <t>BS6385</t>
  </si>
  <si>
    <t>BS6390</t>
  </si>
  <si>
    <t>BS6393</t>
  </si>
  <si>
    <t>BS6396</t>
  </si>
  <si>
    <t>BS6411</t>
  </si>
  <si>
    <t>BS6414</t>
  </si>
  <si>
    <t>BS6432</t>
  </si>
  <si>
    <t>BS6436</t>
  </si>
  <si>
    <t>BS6448</t>
  </si>
  <si>
    <t>BS6449</t>
  </si>
  <si>
    <t>BS6454</t>
  </si>
  <si>
    <t>BS6457</t>
  </si>
  <si>
    <t>BS6464</t>
  </si>
  <si>
    <t>BS6468</t>
  </si>
  <si>
    <t>BS6474</t>
  </si>
  <si>
    <t>BS6491</t>
  </si>
  <si>
    <t>BS6500</t>
  </si>
  <si>
    <t>BS6573</t>
  </si>
  <si>
    <t>BL3456</t>
  </si>
  <si>
    <t>3140HWX49</t>
  </si>
  <si>
    <t>3140LGQY1</t>
  </si>
  <si>
    <t>3140LGRH7</t>
  </si>
  <si>
    <t>3140LGYT3</t>
  </si>
  <si>
    <t>3140LGZF2</t>
  </si>
  <si>
    <t>3140LG4Y5</t>
  </si>
  <si>
    <t>3140LG5H1</t>
  </si>
  <si>
    <t>3140LG6L1</t>
  </si>
  <si>
    <t>3140LG6Q0</t>
  </si>
  <si>
    <t>3140LG6R8</t>
  </si>
  <si>
    <t>3140LG6V9</t>
  </si>
  <si>
    <t>3140LHAJ9</t>
  </si>
  <si>
    <t>3140LHAM2</t>
  </si>
  <si>
    <t>3140LHAN0</t>
  </si>
  <si>
    <t>3140LHAP5</t>
  </si>
  <si>
    <t>3140LHBD1</t>
  </si>
  <si>
    <t>3140LHBM1</t>
  </si>
  <si>
    <t>3140LHBN9</t>
  </si>
  <si>
    <t>3140LHCT5</t>
  </si>
  <si>
    <t>3140LHCV0</t>
  </si>
  <si>
    <t>3140LHC99</t>
  </si>
  <si>
    <t>3140LHDD9</t>
  </si>
  <si>
    <t>3140LHDF4</t>
  </si>
  <si>
    <t>3140LHDJ6</t>
  </si>
  <si>
    <t>3140LHDS6</t>
  </si>
  <si>
    <t>3140LHDV9</t>
  </si>
  <si>
    <t>3140LHDZ0</t>
  </si>
  <si>
    <t>3140LHD56</t>
  </si>
  <si>
    <t>3140LHEC0</t>
  </si>
  <si>
    <t>3140LHE55</t>
  </si>
  <si>
    <t>3140LHE63</t>
  </si>
  <si>
    <t>3140LHFK1</t>
  </si>
  <si>
    <t>3140LHFN5</t>
  </si>
  <si>
    <t>3140LHFT2</t>
  </si>
  <si>
    <t>3140LHFW5</t>
  </si>
  <si>
    <t>3140LHGH7</t>
  </si>
  <si>
    <t>3140LHGL8</t>
  </si>
  <si>
    <t>3140LHGX2</t>
  </si>
  <si>
    <t>3140LHG20</t>
  </si>
  <si>
    <t>3140LHG87</t>
  </si>
  <si>
    <t>3140LHHB9</t>
  </si>
  <si>
    <t>3140LHHF0</t>
  </si>
  <si>
    <t>3140LHHG8</t>
  </si>
  <si>
    <t>3140LHHQ6</t>
  </si>
  <si>
    <t>3140LHHX1</t>
  </si>
  <si>
    <t>3140LHH45</t>
  </si>
  <si>
    <t>3140LHH86</t>
  </si>
  <si>
    <t>3140LHH94</t>
  </si>
  <si>
    <t>3140LHJA9</t>
  </si>
  <si>
    <t>3140LHJB7</t>
  </si>
  <si>
    <t>3140LHJK7</t>
  </si>
  <si>
    <t>3140LHJV3</t>
  </si>
  <si>
    <t>3140LHJ27</t>
  </si>
  <si>
    <t>3140LHJ35</t>
  </si>
  <si>
    <t>3140LHJ76</t>
  </si>
  <si>
    <t>3140LHJ84</t>
  </si>
  <si>
    <t>3140LHKA7</t>
  </si>
  <si>
    <t>3140LHKE9</t>
  </si>
  <si>
    <t>3140LHKH2</t>
  </si>
  <si>
    <t>3140LHK82</t>
  </si>
  <si>
    <t>3140LHLM0</t>
  </si>
  <si>
    <t>3140LHLP3</t>
  </si>
  <si>
    <t>3140LHL40</t>
  </si>
  <si>
    <t>3140LHL57</t>
  </si>
  <si>
    <t>3140LHL65</t>
  </si>
  <si>
    <t>3140LHMD9</t>
  </si>
  <si>
    <t>3140LHME7</t>
  </si>
  <si>
    <t>3140LHMF4</t>
  </si>
  <si>
    <t>3140LHMT4</t>
  </si>
  <si>
    <t>3140LHM31</t>
  </si>
  <si>
    <t>3140LHM72</t>
  </si>
  <si>
    <t>3140LHNB2</t>
  </si>
  <si>
    <t>3140LHNC0</t>
  </si>
  <si>
    <t>3140LHND8</t>
  </si>
  <si>
    <t>3140LHNP1</t>
  </si>
  <si>
    <t>3140LHNQ9</t>
  </si>
  <si>
    <t>3140LHNS5</t>
  </si>
  <si>
    <t>3140LHNT3</t>
  </si>
  <si>
    <t>3140LHNV8</t>
  </si>
  <si>
    <t>3140LHNW6</t>
  </si>
  <si>
    <t>3140LHNX4</t>
  </si>
  <si>
    <t>3140LHNY2</t>
  </si>
  <si>
    <t>3140LHNZ9</t>
  </si>
  <si>
    <t>3140LHN22</t>
  </si>
  <si>
    <t>3140LHN30</t>
  </si>
  <si>
    <t>3140LHN71</t>
  </si>
  <si>
    <t>3140LHPB0</t>
  </si>
  <si>
    <t>3140LHPN4</t>
  </si>
  <si>
    <t>3140LHPQ7</t>
  </si>
  <si>
    <t>3140LHP38</t>
  </si>
  <si>
    <t>3140LHP53</t>
  </si>
  <si>
    <t>3140LHP79</t>
  </si>
  <si>
    <t>3140LHQW3</t>
  </si>
  <si>
    <t>3140LHQX1</t>
  </si>
  <si>
    <t>3140LHRA0</t>
  </si>
  <si>
    <t>3140LHRW2</t>
  </si>
  <si>
    <t>BL5198</t>
  </si>
  <si>
    <t>BS5870</t>
  </si>
  <si>
    <t>BS5887</t>
  </si>
  <si>
    <t>BS6121</t>
  </si>
  <si>
    <t>BS6141</t>
  </si>
  <si>
    <t>BS6238</t>
  </si>
  <si>
    <t>BS6247</t>
  </si>
  <si>
    <t>BS6274</t>
  </si>
  <si>
    <t>BS6278</t>
  </si>
  <si>
    <t>BS6279</t>
  </si>
  <si>
    <t>BS6283</t>
  </si>
  <si>
    <t>BS6308</t>
  </si>
  <si>
    <t>BS6311</t>
  </si>
  <si>
    <t>BS6312</t>
  </si>
  <si>
    <t>BS6313</t>
  </si>
  <si>
    <t>BS6335</t>
  </si>
  <si>
    <t>BS6343</t>
  </si>
  <si>
    <t>BS6344</t>
  </si>
  <si>
    <t>BS6381</t>
  </si>
  <si>
    <t>BS6383</t>
  </si>
  <si>
    <t>BS6395</t>
  </si>
  <si>
    <t>BS6399</t>
  </si>
  <si>
    <t>BS6401</t>
  </si>
  <si>
    <t>BS6404</t>
  </si>
  <si>
    <t>BS6412</t>
  </si>
  <si>
    <t>BS6415</t>
  </si>
  <si>
    <t>BS6419</t>
  </si>
  <si>
    <t>BS6423</t>
  </si>
  <si>
    <t>BS6430</t>
  </si>
  <si>
    <t>BS6455</t>
  </si>
  <si>
    <t>BS6456</t>
  </si>
  <si>
    <t>BS6469</t>
  </si>
  <si>
    <t>BS6472</t>
  </si>
  <si>
    <t>BS6477</t>
  </si>
  <si>
    <t>BS6480</t>
  </si>
  <si>
    <t>BS6499</t>
  </si>
  <si>
    <t>BS6502</t>
  </si>
  <si>
    <t>BS6513</t>
  </si>
  <si>
    <t>BS6516</t>
  </si>
  <si>
    <t>BS6522</t>
  </si>
  <si>
    <t>BS6525</t>
  </si>
  <si>
    <t>BS6529</t>
  </si>
  <si>
    <t>BS6530</t>
  </si>
  <si>
    <t>BS6538</t>
  </si>
  <si>
    <t>BS6545</t>
  </si>
  <si>
    <t>BS6550</t>
  </si>
  <si>
    <t>BS6554</t>
  </si>
  <si>
    <t>BS6555</t>
  </si>
  <si>
    <t>BS6556</t>
  </si>
  <si>
    <t>BS6557</t>
  </si>
  <si>
    <t>BS6565</t>
  </si>
  <si>
    <t>BS6575</t>
  </si>
  <si>
    <t>BS6580</t>
  </si>
  <si>
    <t>BS6581</t>
  </si>
  <si>
    <t>BS6585</t>
  </si>
  <si>
    <t>BS6586</t>
  </si>
  <si>
    <t>BS6588</t>
  </si>
  <si>
    <t>BS6592</t>
  </si>
  <si>
    <t>BS6595</t>
  </si>
  <si>
    <t>BS6618</t>
  </si>
  <si>
    <t>BS6631</t>
  </si>
  <si>
    <t>BS6633</t>
  </si>
  <si>
    <t>BS6646</t>
  </si>
  <si>
    <t>BS6647</t>
  </si>
  <si>
    <t>BS6648</t>
  </si>
  <si>
    <t>BS6655</t>
  </si>
  <si>
    <t>BS6656</t>
  </si>
  <si>
    <t>BS6657</t>
  </si>
  <si>
    <t>BS6669</t>
  </si>
  <si>
    <t>BS6677</t>
  </si>
  <si>
    <t>BS6681</t>
  </si>
  <si>
    <t>BS6685</t>
  </si>
  <si>
    <t>BS6686</t>
  </si>
  <si>
    <t>BS6687</t>
  </si>
  <si>
    <t>BS6697</t>
  </si>
  <si>
    <t>BS6698</t>
  </si>
  <si>
    <t>BS6700</t>
  </si>
  <si>
    <t>BS6701</t>
  </si>
  <si>
    <t>BS6703</t>
  </si>
  <si>
    <t>BS6704</t>
  </si>
  <si>
    <t>BS6705</t>
  </si>
  <si>
    <t>BS6706</t>
  </si>
  <si>
    <t>BS6707</t>
  </si>
  <si>
    <t>BS6708</t>
  </si>
  <si>
    <t>BS6709</t>
  </si>
  <si>
    <t>BS6713</t>
  </si>
  <si>
    <t>BS6717</t>
  </si>
  <si>
    <t>BS6728</t>
  </si>
  <si>
    <t>BS6730</t>
  </si>
  <si>
    <t>BS6741</t>
  </si>
  <si>
    <t>BS6743</t>
  </si>
  <si>
    <t>BS6745</t>
  </si>
  <si>
    <t>BS6768</t>
  </si>
  <si>
    <t>BS6769</t>
  </si>
  <si>
    <t>BS6780</t>
  </si>
  <si>
    <t>BS6800</t>
  </si>
  <si>
    <t>3140HWFX5</t>
  </si>
  <si>
    <t>3140LHDC1</t>
  </si>
  <si>
    <t>3140LHEA4</t>
  </si>
  <si>
    <t>3140LHEB2</t>
  </si>
  <si>
    <t>3140LHF21</t>
  </si>
  <si>
    <t>3140LHGD6</t>
  </si>
  <si>
    <t>3140LHGP9</t>
  </si>
  <si>
    <t>3140LHGR5</t>
  </si>
  <si>
    <t>3140LHGV6</t>
  </si>
  <si>
    <t>3140LHHA1</t>
  </si>
  <si>
    <t>3140LHJL5</t>
  </si>
  <si>
    <t>3140LHKL3</t>
  </si>
  <si>
    <t>3140LHKW9</t>
  </si>
  <si>
    <t>3140LHK66</t>
  </si>
  <si>
    <t>3140LHM80</t>
  </si>
  <si>
    <t>3140LHNG1</t>
  </si>
  <si>
    <t>3140LHNH9</t>
  </si>
  <si>
    <t>3140LHN89</t>
  </si>
  <si>
    <t>3140LHPR5</t>
  </si>
  <si>
    <t>3140LHQJ2</t>
  </si>
  <si>
    <t>3140LHQK9</t>
  </si>
  <si>
    <t>3140LHQL7</t>
  </si>
  <si>
    <t>3140LHQM5</t>
  </si>
  <si>
    <t>3140LHQN3</t>
  </si>
  <si>
    <t>3140LHQP8</t>
  </si>
  <si>
    <t>3140LHQR4</t>
  </si>
  <si>
    <t>3140LHQ37</t>
  </si>
  <si>
    <t>3140LHRH5</t>
  </si>
  <si>
    <t>3140LHRP7</t>
  </si>
  <si>
    <t>3140LHRY8</t>
  </si>
  <si>
    <t>3140LHR36</t>
  </si>
  <si>
    <t>3140LHSN1</t>
  </si>
  <si>
    <t>3140LHSS0</t>
  </si>
  <si>
    <t>3140LHSZ4</t>
  </si>
  <si>
    <t>3140LHTH3</t>
  </si>
  <si>
    <t>3140LHTK6</t>
  </si>
  <si>
    <t>3140LHTP5</t>
  </si>
  <si>
    <t>3140LHT75</t>
  </si>
  <si>
    <t>3140LHT91</t>
  </si>
  <si>
    <t>3140LHUG3</t>
  </si>
  <si>
    <t>3140LHUK4</t>
  </si>
  <si>
    <t>3140LHUP3</t>
  </si>
  <si>
    <t>3140LHUY4</t>
  </si>
  <si>
    <t>3140LHUZ1</t>
  </si>
  <si>
    <t>3140LHVA5</t>
  </si>
  <si>
    <t>3140LHVD9</t>
  </si>
  <si>
    <t>3140LHVQ0</t>
  </si>
  <si>
    <t>3140LHVU1</t>
  </si>
  <si>
    <t>3140LHVW7</t>
  </si>
  <si>
    <t>3140LHV56</t>
  </si>
  <si>
    <t>3140LHWE6</t>
  </si>
  <si>
    <t>3140LHWF3</t>
  </si>
  <si>
    <t>3140LHWG1</t>
  </si>
  <si>
    <t>3140LHWH9</t>
  </si>
  <si>
    <t>3140LHWJ5</t>
  </si>
  <si>
    <t>3140LHWS5</t>
  </si>
  <si>
    <t>3140LHWT3</t>
  </si>
  <si>
    <t>3140LHWV8</t>
  </si>
  <si>
    <t>3140LHWY2</t>
  </si>
  <si>
    <t>3140LHWZ9</t>
  </si>
  <si>
    <t>3140LHW48</t>
  </si>
  <si>
    <t>3140LHXG0</t>
  </si>
  <si>
    <t>3140LHX39</t>
  </si>
  <si>
    <t>3140LH6G0</t>
  </si>
  <si>
    <t>3140LHYZ7</t>
  </si>
  <si>
    <t>BL4681</t>
  </si>
  <si>
    <t>BS6398</t>
  </si>
  <si>
    <t>BS6428</t>
  </si>
  <si>
    <t>BS6429</t>
  </si>
  <si>
    <t>BS6484</t>
  </si>
  <si>
    <t>BS6495</t>
  </si>
  <si>
    <t>BS6505</t>
  </si>
  <si>
    <t>BS6507</t>
  </si>
  <si>
    <t>BS6511</t>
  </si>
  <si>
    <t>BS6524</t>
  </si>
  <si>
    <t>BS6566</t>
  </si>
  <si>
    <t>BS6598</t>
  </si>
  <si>
    <t>BS6608</t>
  </si>
  <si>
    <t>BS6616</t>
  </si>
  <si>
    <t>BS6682</t>
  </si>
  <si>
    <t>BS6690</t>
  </si>
  <si>
    <t>BS6691</t>
  </si>
  <si>
    <t>BS6714</t>
  </si>
  <si>
    <t>BS6731</t>
  </si>
  <si>
    <t>BS6756</t>
  </si>
  <si>
    <t>BS6757</t>
  </si>
  <si>
    <t>BS6758</t>
  </si>
  <si>
    <t>BS6759</t>
  </si>
  <si>
    <t>BS6760</t>
  </si>
  <si>
    <t>BS6761</t>
  </si>
  <si>
    <t>BS6763</t>
  </si>
  <si>
    <t>BS6773</t>
  </si>
  <si>
    <t>BS6787</t>
  </si>
  <si>
    <t>BS6793</t>
  </si>
  <si>
    <t>BS6802</t>
  </si>
  <si>
    <t>BS6805</t>
  </si>
  <si>
    <t>BS6824</t>
  </si>
  <si>
    <t>BS6828</t>
  </si>
  <si>
    <t>BS6835</t>
  </si>
  <si>
    <t>BS6851</t>
  </si>
  <si>
    <t>BS6853</t>
  </si>
  <si>
    <t>BS6857</t>
  </si>
  <si>
    <t>BS6873</t>
  </si>
  <si>
    <t>BS6875</t>
  </si>
  <si>
    <t>BS6882</t>
  </si>
  <si>
    <t>BS6885</t>
  </si>
  <si>
    <t>BS6889</t>
  </si>
  <si>
    <t>BS6898</t>
  </si>
  <si>
    <t>BS6899</t>
  </si>
  <si>
    <t>BS6908</t>
  </si>
  <si>
    <t>BS6911</t>
  </si>
  <si>
    <t>BS6922</t>
  </si>
  <si>
    <t>BS6926</t>
  </si>
  <si>
    <t>BS6928</t>
  </si>
  <si>
    <t>BS6935</t>
  </si>
  <si>
    <t>BS6944</t>
  </si>
  <si>
    <t>BS6945</t>
  </si>
  <si>
    <t>BS6946</t>
  </si>
  <si>
    <t>BS6947</t>
  </si>
  <si>
    <t>BS6948</t>
  </si>
  <si>
    <t>BS6956</t>
  </si>
  <si>
    <t>BS6957</t>
  </si>
  <si>
    <t>BS6959</t>
  </si>
  <si>
    <t>BS6962</t>
  </si>
  <si>
    <t>BS6963</t>
  </si>
  <si>
    <t>BS6966</t>
  </si>
  <si>
    <t>BS6978</t>
  </si>
  <si>
    <t>BS6997</t>
  </si>
  <si>
    <t>BS7170</t>
  </si>
  <si>
    <t>BS7027</t>
  </si>
  <si>
    <t>3140HXE55</t>
  </si>
  <si>
    <t>3140LFFT6</t>
  </si>
  <si>
    <t>3140LHEK2</t>
  </si>
  <si>
    <t>3140LHJ50</t>
  </si>
  <si>
    <t>3140LHMH0</t>
  </si>
  <si>
    <t>3140LHMJ6</t>
  </si>
  <si>
    <t>3140LHMZ0</t>
  </si>
  <si>
    <t>3140LHM23</t>
  </si>
  <si>
    <t>3140LHRK8</t>
  </si>
  <si>
    <t>3140LHRT9</t>
  </si>
  <si>
    <t>3140LHR85</t>
  </si>
  <si>
    <t>3140LHR93</t>
  </si>
  <si>
    <t>3140LHSA9</t>
  </si>
  <si>
    <t>3140LHSD3</t>
  </si>
  <si>
    <t>3140LHSH4</t>
  </si>
  <si>
    <t>3140LHSP6</t>
  </si>
  <si>
    <t>3140LHSV3</t>
  </si>
  <si>
    <t>3140LHSY7</t>
  </si>
  <si>
    <t>3140LHS68</t>
  </si>
  <si>
    <t>3140LHS76</t>
  </si>
  <si>
    <t>3140LHTF7</t>
  </si>
  <si>
    <t>3140LHTR1</t>
  </si>
  <si>
    <t>3140LHTU4</t>
  </si>
  <si>
    <t>3140LHUS7</t>
  </si>
  <si>
    <t>3140LHU99</t>
  </si>
  <si>
    <t>3140LHVG2</t>
  </si>
  <si>
    <t>3140LHVM9</t>
  </si>
  <si>
    <t>3140LHWX4</t>
  </si>
  <si>
    <t>3140LHXA3</t>
  </si>
  <si>
    <t>3140LHXB1</t>
  </si>
  <si>
    <t>3140LHXM7</t>
  </si>
  <si>
    <t>3140LHXP0</t>
  </si>
  <si>
    <t>3140LHXQ8</t>
  </si>
  <si>
    <t>3140LHXY1</t>
  </si>
  <si>
    <t>3140LHXZ8</t>
  </si>
  <si>
    <t>3140LHYD6</t>
  </si>
  <si>
    <t>3140LHYE4</t>
  </si>
  <si>
    <t>3140LHYM6</t>
  </si>
  <si>
    <t>3140LHYQ7</t>
  </si>
  <si>
    <t>3140LHY20</t>
  </si>
  <si>
    <t>3140LHY38</t>
  </si>
  <si>
    <t>3140LHY46</t>
  </si>
  <si>
    <t>3140LHY61</t>
  </si>
  <si>
    <t>3140LHY79</t>
  </si>
  <si>
    <t>3140LHY87</t>
  </si>
  <si>
    <t>3140LHY95</t>
  </si>
  <si>
    <t>3140LHZA1</t>
  </si>
  <si>
    <t>3140LHZB9</t>
  </si>
  <si>
    <t>3140LHZC7</t>
  </si>
  <si>
    <t>3140LHZD5</t>
  </si>
  <si>
    <t>3140LHZE3</t>
  </si>
  <si>
    <t>3140LHZF0</t>
  </si>
  <si>
    <t>3140LHZG8</t>
  </si>
  <si>
    <t>3140LHZH6</t>
  </si>
  <si>
    <t>3140LHZJ2</t>
  </si>
  <si>
    <t>3140LHZK9</t>
  </si>
  <si>
    <t>3140LHZL7</t>
  </si>
  <si>
    <t>3140LHZM5</t>
  </si>
  <si>
    <t>3140LHZN3</t>
  </si>
  <si>
    <t>3140LHZP8</t>
  </si>
  <si>
    <t>3140LHZQ6</t>
  </si>
  <si>
    <t>3140LHZR4</t>
  </si>
  <si>
    <t>3140LHZS2</t>
  </si>
  <si>
    <t>3140LHZU7</t>
  </si>
  <si>
    <t>3140LHZV5</t>
  </si>
  <si>
    <t>3140LHZX1</t>
  </si>
  <si>
    <t>3140LHZY9</t>
  </si>
  <si>
    <t>3140LHZZ6</t>
  </si>
  <si>
    <t>3140LHZ29</t>
  </si>
  <si>
    <t>3140LHZ37</t>
  </si>
  <si>
    <t>3140LHZ45</t>
  </si>
  <si>
    <t>3140LHZ52</t>
  </si>
  <si>
    <t>3140LHZ60</t>
  </si>
  <si>
    <t>3140LHZ78</t>
  </si>
  <si>
    <t>3140LHZ86</t>
  </si>
  <si>
    <t>3140LHZ94</t>
  </si>
  <si>
    <t>3140LH2A7</t>
  </si>
  <si>
    <t>3140LH2B5</t>
  </si>
  <si>
    <t>3140LH2C3</t>
  </si>
  <si>
    <t>3140LH2D1</t>
  </si>
  <si>
    <t>3140LH2E9</t>
  </si>
  <si>
    <t>3140LH2F6</t>
  </si>
  <si>
    <t>3140LH2G4</t>
  </si>
  <si>
    <t>3140LH2H2</t>
  </si>
  <si>
    <t>3140LH2J8</t>
  </si>
  <si>
    <t>3140LH2K5</t>
  </si>
  <si>
    <t>3140LH2L3</t>
  </si>
  <si>
    <t>3140LH2M1</t>
  </si>
  <si>
    <t>3140LH2N9</t>
  </si>
  <si>
    <t>3140LH2P4</t>
  </si>
  <si>
    <t>3140LH2Q2</t>
  </si>
  <si>
    <t>3140LH2T6</t>
  </si>
  <si>
    <t>3140LH2V1</t>
  </si>
  <si>
    <t>3140LH2W9</t>
  </si>
  <si>
    <t>3140LH2Z2</t>
  </si>
  <si>
    <t>3140LH3A6</t>
  </si>
  <si>
    <t>3140LH3E8</t>
  </si>
  <si>
    <t>3140LH3H1</t>
  </si>
  <si>
    <t>3140LH3Q1</t>
  </si>
  <si>
    <t>3140LH3W8</t>
  </si>
  <si>
    <t>3140LH4E7</t>
  </si>
  <si>
    <t>3140LH5B2</t>
  </si>
  <si>
    <t>3140LH5C0</t>
  </si>
  <si>
    <t>3140LH5P1</t>
  </si>
  <si>
    <t>3140LH5Q9</t>
  </si>
  <si>
    <t>3140LH5S5</t>
  </si>
  <si>
    <t>3140LH5Y2</t>
  </si>
  <si>
    <t>3140LH6A3</t>
  </si>
  <si>
    <t>3140LH6B1</t>
  </si>
  <si>
    <t>3140LH6L9</t>
  </si>
  <si>
    <t>3140LH6M7</t>
  </si>
  <si>
    <t>3140LH6N5</t>
  </si>
  <si>
    <t>3140LH7B0</t>
  </si>
  <si>
    <t>3140LH7C8</t>
  </si>
  <si>
    <t>3140LJAB2</t>
  </si>
  <si>
    <t>3140LJAD8</t>
  </si>
  <si>
    <t>3140LJAL0</t>
  </si>
  <si>
    <t>3140LJAN6</t>
  </si>
  <si>
    <t>3140LJAX4</t>
  </si>
  <si>
    <t>3140LJAZ9</t>
  </si>
  <si>
    <t>3140LJA22</t>
  </si>
  <si>
    <t>3140LJA71</t>
  </si>
  <si>
    <t>3140LJBA3</t>
  </si>
  <si>
    <t>3140LJBG0</t>
  </si>
  <si>
    <t>3140LJBH8</t>
  </si>
  <si>
    <t>3140LJBL9</t>
  </si>
  <si>
    <t>3140LJBN5</t>
  </si>
  <si>
    <t>3140LJBS4</t>
  </si>
  <si>
    <t>3140LJBT2</t>
  </si>
  <si>
    <t>3140LJBV7</t>
  </si>
  <si>
    <t>3140LJBX3</t>
  </si>
  <si>
    <t>3140LJB21</t>
  </si>
  <si>
    <t>3140LJCM6</t>
  </si>
  <si>
    <t>3140LJCP9</t>
  </si>
  <si>
    <t>3140LJCQ7</t>
  </si>
  <si>
    <t>BL5555</t>
  </si>
  <si>
    <t>BS4677</t>
  </si>
  <si>
    <t>BS6437</t>
  </si>
  <si>
    <t>BS6583</t>
  </si>
  <si>
    <t>BS6659</t>
  </si>
  <si>
    <t>BS6660</t>
  </si>
  <si>
    <t>BS6675</t>
  </si>
  <si>
    <t>BS6676</t>
  </si>
  <si>
    <t>BS6789</t>
  </si>
  <si>
    <t>BS6797</t>
  </si>
  <si>
    <t>BS6810</t>
  </si>
  <si>
    <t>BS6811</t>
  </si>
  <si>
    <t>BS6812</t>
  </si>
  <si>
    <t>BS6815</t>
  </si>
  <si>
    <t>BS6819</t>
  </si>
  <si>
    <t>BS6825</t>
  </si>
  <si>
    <t>BS6831</t>
  </si>
  <si>
    <t>BS6834</t>
  </si>
  <si>
    <t>BS6840</t>
  </si>
  <si>
    <t>BS6841</t>
  </si>
  <si>
    <t>BS6849</t>
  </si>
  <si>
    <t>BS6859</t>
  </si>
  <si>
    <t>BS6862</t>
  </si>
  <si>
    <t>BS6892</t>
  </si>
  <si>
    <t>BS6907</t>
  </si>
  <si>
    <t>BS6914</t>
  </si>
  <si>
    <t>BS6919</t>
  </si>
  <si>
    <t>BS6961</t>
  </si>
  <si>
    <t>BS6972</t>
  </si>
  <si>
    <t>BS6973</t>
  </si>
  <si>
    <t>BS6983</t>
  </si>
  <si>
    <t>BS6985</t>
  </si>
  <si>
    <t>BS6986</t>
  </si>
  <si>
    <t>BS6994</t>
  </si>
  <si>
    <t>BS6995</t>
  </si>
  <si>
    <t>BS7007</t>
  </si>
  <si>
    <t>BS7008</t>
  </si>
  <si>
    <t>BS7015</t>
  </si>
  <si>
    <t>BS7018</t>
  </si>
  <si>
    <t>BS7028</t>
  </si>
  <si>
    <t>BS7029</t>
  </si>
  <si>
    <t>BS7030</t>
  </si>
  <si>
    <t>BS7032</t>
  </si>
  <si>
    <t>BS7033</t>
  </si>
  <si>
    <t>BS7034</t>
  </si>
  <si>
    <t>BS7035</t>
  </si>
  <si>
    <t>BS7036</t>
  </si>
  <si>
    <t>BS7037</t>
  </si>
  <si>
    <t>BS7038</t>
  </si>
  <si>
    <t>BS7039</t>
  </si>
  <si>
    <t>BS7040</t>
  </si>
  <si>
    <t>BS7041</t>
  </si>
  <si>
    <t>BS7042</t>
  </si>
  <si>
    <t>BS7043</t>
  </si>
  <si>
    <t>BS7044</t>
  </si>
  <si>
    <t>BS7045</t>
  </si>
  <si>
    <t>BS7046</t>
  </si>
  <si>
    <t>BS7047</t>
  </si>
  <si>
    <t>BS7048</t>
  </si>
  <si>
    <t>BS7049</t>
  </si>
  <si>
    <t>BS7050</t>
  </si>
  <si>
    <t>BS7051</t>
  </si>
  <si>
    <t>BS7052</t>
  </si>
  <si>
    <t>BS7054</t>
  </si>
  <si>
    <t>BS7055</t>
  </si>
  <si>
    <t>BS7057</t>
  </si>
  <si>
    <t>BS7058</t>
  </si>
  <si>
    <t>BS7059</t>
  </si>
  <si>
    <t>BS7060</t>
  </si>
  <si>
    <t>BS7061</t>
  </si>
  <si>
    <t>BS7062</t>
  </si>
  <si>
    <t>BS7063</t>
  </si>
  <si>
    <t>BS7064</t>
  </si>
  <si>
    <t>BS7065</t>
  </si>
  <si>
    <t>BS7066</t>
  </si>
  <si>
    <t>BS7067</t>
  </si>
  <si>
    <t>BS7068</t>
  </si>
  <si>
    <t>BS7069</t>
  </si>
  <si>
    <t>BS7070</t>
  </si>
  <si>
    <t>BS7071</t>
  </si>
  <si>
    <t>BS7072</t>
  </si>
  <si>
    <t>BS7073</t>
  </si>
  <si>
    <t>BS7074</t>
  </si>
  <si>
    <t>BS7075</t>
  </si>
  <si>
    <t>BS7076</t>
  </si>
  <si>
    <t>BS7077</t>
  </si>
  <si>
    <t>BS7078</t>
  </si>
  <si>
    <t>BS7079</t>
  </si>
  <si>
    <t>BS7080</t>
  </si>
  <si>
    <t>BS7081</t>
  </si>
  <si>
    <t>BS7082</t>
  </si>
  <si>
    <t>BS7085</t>
  </si>
  <si>
    <t>BS7087</t>
  </si>
  <si>
    <t>BS7088</t>
  </si>
  <si>
    <t>BS7091</t>
  </si>
  <si>
    <t>BS7092</t>
  </si>
  <si>
    <t>BS7096</t>
  </si>
  <si>
    <t>BS7099</t>
  </si>
  <si>
    <t>BS7106</t>
  </si>
  <si>
    <t>BS7112</t>
  </si>
  <si>
    <t>BS7120</t>
  </si>
  <si>
    <t>BS7141</t>
  </si>
  <si>
    <t>BS7142</t>
  </si>
  <si>
    <t>BS7153</t>
  </si>
  <si>
    <t>BS7154</t>
  </si>
  <si>
    <t>BS7156</t>
  </si>
  <si>
    <t>BS7162</t>
  </si>
  <si>
    <t>BS7164</t>
  </si>
  <si>
    <t>BS7165</t>
  </si>
  <si>
    <t>BS7174</t>
  </si>
  <si>
    <t>BS7175</t>
  </si>
  <si>
    <t>BS7176</t>
  </si>
  <si>
    <t>BS7189</t>
  </si>
  <si>
    <t>BS7190</t>
  </si>
  <si>
    <t>BS7201</t>
  </si>
  <si>
    <t>BS7203</t>
  </si>
  <si>
    <t>BS7210</t>
  </si>
  <si>
    <t>BS7212</t>
  </si>
  <si>
    <t>BS7221</t>
  </si>
  <si>
    <t>BS7223</t>
  </si>
  <si>
    <t>BS7224</t>
  </si>
  <si>
    <t>BS7229</t>
  </si>
  <si>
    <t>BS7232</t>
  </si>
  <si>
    <t>BS7238</t>
  </si>
  <si>
    <t>BS7239</t>
  </si>
  <si>
    <t>BS7242</t>
  </si>
  <si>
    <t>BS7244</t>
  </si>
  <si>
    <t>BS7248</t>
  </si>
  <si>
    <t>BS7249</t>
  </si>
  <si>
    <t>BS7251</t>
  </si>
  <si>
    <t>BS7253</t>
  </si>
  <si>
    <t>BS7256</t>
  </si>
  <si>
    <t>BS7275</t>
  </si>
  <si>
    <t>BS7277</t>
  </si>
  <si>
    <t>BS7278</t>
  </si>
  <si>
    <t>FNA 2022-M2S</t>
  </si>
  <si>
    <t>3136BPGK1</t>
  </si>
  <si>
    <t>3136BPHK0</t>
  </si>
  <si>
    <t>3136BPJC6</t>
  </si>
  <si>
    <t>3136BPKH3</t>
  </si>
  <si>
    <t>3140HSV73</t>
  </si>
  <si>
    <t>3140HWWF5</t>
  </si>
  <si>
    <t>3140LHKB5</t>
  </si>
  <si>
    <t>3140LHR77</t>
  </si>
  <si>
    <t>3140LHYR5</t>
  </si>
  <si>
    <t>3140LHYU8</t>
  </si>
  <si>
    <t>3140LH3D0</t>
  </si>
  <si>
    <t>3140LH3K4</t>
  </si>
  <si>
    <t>3140LH3S7</t>
  </si>
  <si>
    <t>3140LH5J5</t>
  </si>
  <si>
    <t>3140LH5N6</t>
  </si>
  <si>
    <t>3140LH5V8</t>
  </si>
  <si>
    <t>3140LH5Z9</t>
  </si>
  <si>
    <t>3140LH6U9</t>
  </si>
  <si>
    <t>3140LH7A2</t>
  </si>
  <si>
    <t>3140LH7E4</t>
  </si>
  <si>
    <t>3140LH7K0</t>
  </si>
  <si>
    <t>3140LJBQ8</t>
  </si>
  <si>
    <t>3140LJBU9</t>
  </si>
  <si>
    <t>3140LJBW5</t>
  </si>
  <si>
    <t>3140LJB47</t>
  </si>
  <si>
    <t>3140LJCA2</t>
  </si>
  <si>
    <t>3140LJCB0</t>
  </si>
  <si>
    <t>3140LJCK0</t>
  </si>
  <si>
    <t>3140LJCR5</t>
  </si>
  <si>
    <t>3140LJCS3</t>
  </si>
  <si>
    <t>3140LJCU8</t>
  </si>
  <si>
    <t>3140LJCZ7</t>
  </si>
  <si>
    <t>3140LJC20</t>
  </si>
  <si>
    <t>3140LJC38</t>
  </si>
  <si>
    <t>3140LJC95</t>
  </si>
  <si>
    <t>3140LJDB9</t>
  </si>
  <si>
    <t>3140LJDC7</t>
  </si>
  <si>
    <t>3140LJDD5</t>
  </si>
  <si>
    <t>3140LJDE3</t>
  </si>
  <si>
    <t>3140LJDF0</t>
  </si>
  <si>
    <t>3140LJDJ2</t>
  </si>
  <si>
    <t>3140LJDP8</t>
  </si>
  <si>
    <t>3140LJDQ6</t>
  </si>
  <si>
    <t>3140LJDT0</t>
  </si>
  <si>
    <t>3140LJDZ6</t>
  </si>
  <si>
    <t>3140LJD60</t>
  </si>
  <si>
    <t>3140LJD78</t>
  </si>
  <si>
    <t>3140LJEC6</t>
  </si>
  <si>
    <t>3140LJEF9</t>
  </si>
  <si>
    <t>3140LJEG7</t>
  </si>
  <si>
    <t>3140LJEJ1</t>
  </si>
  <si>
    <t>3140LJEK8</t>
  </si>
  <si>
    <t>3140LJEP7</t>
  </si>
  <si>
    <t>3140LJER3</t>
  </si>
  <si>
    <t>3140LJEV4</t>
  </si>
  <si>
    <t>3140LJEX0</t>
  </si>
  <si>
    <t>3140LJEZ5</t>
  </si>
  <si>
    <t>3140LJE28</t>
  </si>
  <si>
    <t>3140LJE36</t>
  </si>
  <si>
    <t>3140LJE44</t>
  </si>
  <si>
    <t>3140LJE51</t>
  </si>
  <si>
    <t>3140LJE77</t>
  </si>
  <si>
    <t>3140LJFA9</t>
  </si>
  <si>
    <t>3140LJFD3</t>
  </si>
  <si>
    <t>3140LJFK7</t>
  </si>
  <si>
    <t>3140LJFL5</t>
  </si>
  <si>
    <t>3140LJFM3</t>
  </si>
  <si>
    <t>3140LJFS0</t>
  </si>
  <si>
    <t>3140LJFT8</t>
  </si>
  <si>
    <t>3140LJFY7</t>
  </si>
  <si>
    <t>3140LJFZ4</t>
  </si>
  <si>
    <t>3140LJF35</t>
  </si>
  <si>
    <t>3140LJGJ9</t>
  </si>
  <si>
    <t>3140LJGQ3</t>
  </si>
  <si>
    <t>3140LJGR1</t>
  </si>
  <si>
    <t>3140LJGS9</t>
  </si>
  <si>
    <t>3140LJGT7</t>
  </si>
  <si>
    <t>3140LJGV2</t>
  </si>
  <si>
    <t>3140LJHA7</t>
  </si>
  <si>
    <t>3140LJHE9</t>
  </si>
  <si>
    <t>3140LJHF6</t>
  </si>
  <si>
    <t>3140LJHM1</t>
  </si>
  <si>
    <t>3140LJHN9</t>
  </si>
  <si>
    <t>3140LJH66</t>
  </si>
  <si>
    <t>3140LJJA5</t>
  </si>
  <si>
    <t>3140LJJB3</t>
  </si>
  <si>
    <t>3140LJJE7</t>
  </si>
  <si>
    <t>3140LJJH0</t>
  </si>
  <si>
    <t>3140LJJQ0</t>
  </si>
  <si>
    <t>3140LJJV9</t>
  </si>
  <si>
    <t>3140LJJY3</t>
  </si>
  <si>
    <t>3140LJKP0</t>
  </si>
  <si>
    <t>BL1537</t>
  </si>
  <si>
    <t>BL5145</t>
  </si>
  <si>
    <t>BS6589</t>
  </si>
  <si>
    <t>BS6809</t>
  </si>
  <si>
    <t>BS7019</t>
  </si>
  <si>
    <t>BS7022</t>
  </si>
  <si>
    <t>BS7095</t>
  </si>
  <si>
    <t>BS7101</t>
  </si>
  <si>
    <t>BS7108</t>
  </si>
  <si>
    <t>BS7148</t>
  </si>
  <si>
    <t>BS7152</t>
  </si>
  <si>
    <t>BS7159</t>
  </si>
  <si>
    <t>BS7163</t>
  </si>
  <si>
    <t>BS7182</t>
  </si>
  <si>
    <t>BS7188</t>
  </si>
  <si>
    <t>BS7192</t>
  </si>
  <si>
    <t>BS7197</t>
  </si>
  <si>
    <t>BS7246</t>
  </si>
  <si>
    <t>BS7250</t>
  </si>
  <si>
    <t>BS7252</t>
  </si>
  <si>
    <t>BS7258</t>
  </si>
  <si>
    <t>BS7264</t>
  </si>
  <si>
    <t>BS7265</t>
  </si>
  <si>
    <t>BS7273</t>
  </si>
  <si>
    <t>BS7279</t>
  </si>
  <si>
    <t>BS7280</t>
  </si>
  <si>
    <t>BS7282</t>
  </si>
  <si>
    <t>BS7287</t>
  </si>
  <si>
    <t>BS7288</t>
  </si>
  <si>
    <t>BS7289</t>
  </si>
  <si>
    <t>BS7295</t>
  </si>
  <si>
    <t>BS7297</t>
  </si>
  <si>
    <t>BS7298</t>
  </si>
  <si>
    <t>BS7299</t>
  </si>
  <si>
    <t>BS7300</t>
  </si>
  <si>
    <t>BS7301</t>
  </si>
  <si>
    <t>BS7304</t>
  </si>
  <si>
    <t>BS7309</t>
  </si>
  <si>
    <t>BS7310</t>
  </si>
  <si>
    <t>BS7313</t>
  </si>
  <si>
    <t>BS7319</t>
  </si>
  <si>
    <t>BS7324</t>
  </si>
  <si>
    <t>BS7325</t>
  </si>
  <si>
    <t>BS7330</t>
  </si>
  <si>
    <t>BS7333</t>
  </si>
  <si>
    <t>BS7334</t>
  </si>
  <si>
    <t>BS7336</t>
  </si>
  <si>
    <t>BS7337</t>
  </si>
  <si>
    <t>BS7341</t>
  </si>
  <si>
    <t>BS7343</t>
  </si>
  <si>
    <t>BS7347</t>
  </si>
  <si>
    <t>BS7349</t>
  </si>
  <si>
    <t>BS7351</t>
  </si>
  <si>
    <t>BS7352</t>
  </si>
  <si>
    <t>BS7353</t>
  </si>
  <si>
    <t>BS7354</t>
  </si>
  <si>
    <t>BS7355</t>
  </si>
  <si>
    <t>BS7357</t>
  </si>
  <si>
    <t>BS7360</t>
  </si>
  <si>
    <t>BS7363</t>
  </si>
  <si>
    <t>BS7369</t>
  </si>
  <si>
    <t>BS7370</t>
  </si>
  <si>
    <t>BS7371</t>
  </si>
  <si>
    <t>BS7376</t>
  </si>
  <si>
    <t>BS7377</t>
  </si>
  <si>
    <t>BS7382</t>
  </si>
  <si>
    <t>BS7383</t>
  </si>
  <si>
    <t>BS7385</t>
  </si>
  <si>
    <t>BS7400</t>
  </si>
  <si>
    <t>BS7406</t>
  </si>
  <si>
    <t>BS7407</t>
  </si>
  <si>
    <t>BS7408</t>
  </si>
  <si>
    <t>BS7409</t>
  </si>
  <si>
    <t>BS7411</t>
  </si>
  <si>
    <t>BS7424</t>
  </si>
  <si>
    <t>BS7428</t>
  </si>
  <si>
    <t>BS7429</t>
  </si>
  <si>
    <t>BS7435</t>
  </si>
  <si>
    <t>BS7436</t>
  </si>
  <si>
    <t>BS7452</t>
  </si>
  <si>
    <t>BS7456</t>
  </si>
  <si>
    <t>BS7457</t>
  </si>
  <si>
    <t>BS7460</t>
  </si>
  <si>
    <t>BS7463</t>
  </si>
  <si>
    <t>BS7470</t>
  </si>
  <si>
    <t>BS7475</t>
  </si>
  <si>
    <t>BS7478</t>
  </si>
  <si>
    <t>BS7501</t>
  </si>
  <si>
    <t>3140LJET9</t>
  </si>
  <si>
    <t>Negotiated Transaction</t>
  </si>
  <si>
    <t>3140LJHW9</t>
  </si>
  <si>
    <t>3140LJKK1</t>
  </si>
  <si>
    <t>BS7345</t>
  </si>
  <si>
    <t>BS7444</t>
  </si>
  <si>
    <t>BS7497</t>
  </si>
  <si>
    <t>3140LDVC0</t>
  </si>
  <si>
    <t>3140LJFB7</t>
  </si>
  <si>
    <t>3140LJF92</t>
  </si>
  <si>
    <t>3140LJGF7</t>
  </si>
  <si>
    <t>3140LJGY6</t>
  </si>
  <si>
    <t>3140LJGZ3</t>
  </si>
  <si>
    <t>3140LJG34</t>
  </si>
  <si>
    <t>3140LJHV1</t>
  </si>
  <si>
    <t>3140LJH41</t>
  </si>
  <si>
    <t>3140LJH58</t>
  </si>
  <si>
    <t>3140LJJJ6</t>
  </si>
  <si>
    <t>3140LJJX5</t>
  </si>
  <si>
    <t>3140LJJ98</t>
  </si>
  <si>
    <t>3140LJKH8</t>
  </si>
  <si>
    <t>3140LJKN5</t>
  </si>
  <si>
    <t>3140LJKZ8</t>
  </si>
  <si>
    <t>3140LJK21</t>
  </si>
  <si>
    <t>3140LJK39</t>
  </si>
  <si>
    <t>3140LJK47</t>
  </si>
  <si>
    <t>3140LJK54</t>
  </si>
  <si>
    <t>3140LJLA2</t>
  </si>
  <si>
    <t>3140LJLF1</t>
  </si>
  <si>
    <t>3140LJLH7</t>
  </si>
  <si>
    <t>3140LJLR5</t>
  </si>
  <si>
    <t>3140LJLY0</t>
  </si>
  <si>
    <t>3140LJLZ7</t>
  </si>
  <si>
    <t>3140LJL53</t>
  </si>
  <si>
    <t>3140LJL61</t>
  </si>
  <si>
    <t>3140LJMR4</t>
  </si>
  <si>
    <t>3140LJMS2</t>
  </si>
  <si>
    <t>3140LJM94</t>
  </si>
  <si>
    <t>3140LJNB8</t>
  </si>
  <si>
    <t>3140LJNE2</t>
  </si>
  <si>
    <t>3140LJNF9</t>
  </si>
  <si>
    <t>3140LJNU6</t>
  </si>
  <si>
    <t>3140LJN36</t>
  </si>
  <si>
    <t>3140LJPF7</t>
  </si>
  <si>
    <t>3140LJPH3</t>
  </si>
  <si>
    <t>3140LJPJ9</t>
  </si>
  <si>
    <t>3140LJPQ3</t>
  </si>
  <si>
    <t>3140LJPY6</t>
  </si>
  <si>
    <t>3140LJPZ3</t>
  </si>
  <si>
    <t>3140LJQD1</t>
  </si>
  <si>
    <t>3140LJQF6</t>
  </si>
  <si>
    <t>3140LJQH2</t>
  </si>
  <si>
    <t>3140LJQJ8</t>
  </si>
  <si>
    <t>3140LJQK5</t>
  </si>
  <si>
    <t>3140LJQP4</t>
  </si>
  <si>
    <t>BS3310</t>
  </si>
  <si>
    <t>BS7361</t>
  </si>
  <si>
    <t>BS7391</t>
  </si>
  <si>
    <t>BS7397</t>
  </si>
  <si>
    <t>BS7414</t>
  </si>
  <si>
    <t>BS7415</t>
  </si>
  <si>
    <t>BS7417</t>
  </si>
  <si>
    <t>BS7443</t>
  </si>
  <si>
    <t>BS7450</t>
  </si>
  <si>
    <t>BS7451</t>
  </si>
  <si>
    <t>BS7464</t>
  </si>
  <si>
    <t>BS7477</t>
  </si>
  <si>
    <t>BS7487</t>
  </si>
  <si>
    <t>BS7495</t>
  </si>
  <si>
    <t>BS7500</t>
  </si>
  <si>
    <t>BS7511</t>
  </si>
  <si>
    <t>BS7512</t>
  </si>
  <si>
    <t>BS7513</t>
  </si>
  <si>
    <t>BS7514</t>
  </si>
  <si>
    <t>BS7515</t>
  </si>
  <si>
    <t>BS7520</t>
  </si>
  <si>
    <t>BS7525</t>
  </si>
  <si>
    <t>BS7527</t>
  </si>
  <si>
    <t>BS7535</t>
  </si>
  <si>
    <t>BS7542</t>
  </si>
  <si>
    <t>BS7543</t>
  </si>
  <si>
    <t>BS7547</t>
  </si>
  <si>
    <t>BS7548</t>
  </si>
  <si>
    <t>BS7567</t>
  </si>
  <si>
    <t>BS7568</t>
  </si>
  <si>
    <t>BS7583</t>
  </si>
  <si>
    <t>BS7585</t>
  </si>
  <si>
    <t>BS7588</t>
  </si>
  <si>
    <t>BS7589</t>
  </si>
  <si>
    <t>BS7602</t>
  </si>
  <si>
    <t>BS7609</t>
  </si>
  <si>
    <t>BS7621</t>
  </si>
  <si>
    <t>BS7623</t>
  </si>
  <si>
    <t>BS7624</t>
  </si>
  <si>
    <t>BS7630</t>
  </si>
  <si>
    <t>BS7638</t>
  </si>
  <si>
    <t>BS7639</t>
  </si>
  <si>
    <t>BS7651</t>
  </si>
  <si>
    <t>BS7653</t>
  </si>
  <si>
    <t>BS7655</t>
  </si>
  <si>
    <t>BS7656</t>
  </si>
  <si>
    <t>BS7657</t>
  </si>
  <si>
    <t>BS7661</t>
  </si>
  <si>
    <t>Dedicated Student</t>
  </si>
  <si>
    <t>Active Security</t>
  </si>
  <si>
    <t>3140HY6N3</t>
  </si>
  <si>
    <t>3140LHRU6</t>
  </si>
  <si>
    <t>3140LHSB7</t>
  </si>
  <si>
    <t>3140LHSC5</t>
  </si>
  <si>
    <t>3140LHYW4</t>
  </si>
  <si>
    <t>3140LJF27</t>
  </si>
  <si>
    <t>3140LJGG5</t>
  </si>
  <si>
    <t>3140LJJZ0</t>
  </si>
  <si>
    <t>3140LJJ31</t>
  </si>
  <si>
    <t>3140LJKG0</t>
  </si>
  <si>
    <t>3140LJLD6</t>
  </si>
  <si>
    <t>3140LJLJ3</t>
  </si>
  <si>
    <t>3140LJLM6</t>
  </si>
  <si>
    <t>3140LJLQ7</t>
  </si>
  <si>
    <t>3140LJM60</t>
  </si>
  <si>
    <t>3140LJNH5</t>
  </si>
  <si>
    <t>3140LJNQ5</t>
  </si>
  <si>
    <t>3140LJNZ5</t>
  </si>
  <si>
    <t>3140LJPD2</t>
  </si>
  <si>
    <t>3140LJQG4</t>
  </si>
  <si>
    <t>3140LJQL3</t>
  </si>
  <si>
    <t>3140LJQS8</t>
  </si>
  <si>
    <t>3140LJQZ2</t>
  </si>
  <si>
    <t>3140LJQ90</t>
  </si>
  <si>
    <t>3140LJRD0</t>
  </si>
  <si>
    <t>3140LJRT5</t>
  </si>
  <si>
    <t>3140LJRW8</t>
  </si>
  <si>
    <t>3140LJSC1</t>
  </si>
  <si>
    <t>3140LJS72</t>
  </si>
  <si>
    <t>3140LJTJ5</t>
  </si>
  <si>
    <t>3140LJTK2</t>
  </si>
  <si>
    <t>3140LJTM8</t>
  </si>
  <si>
    <t>3140LJTN6</t>
  </si>
  <si>
    <t>3140LJTR7</t>
  </si>
  <si>
    <t>3140LJTU0</t>
  </si>
  <si>
    <t>3140LJT48</t>
  </si>
  <si>
    <t>3140LJT71</t>
  </si>
  <si>
    <t>3140LJUA2</t>
  </si>
  <si>
    <t>3140LJUD6</t>
  </si>
  <si>
    <t>3140LJUF1</t>
  </si>
  <si>
    <t>3140LJU46</t>
  </si>
  <si>
    <t>3140LJU95</t>
  </si>
  <si>
    <t>3140LJVB9</t>
  </si>
  <si>
    <t>3140LJVF0</t>
  </si>
  <si>
    <t>3140LJVM5</t>
  </si>
  <si>
    <t>3140LJVN3</t>
  </si>
  <si>
    <t>3140LJVS2</t>
  </si>
  <si>
    <t>3140LJVT0</t>
  </si>
  <si>
    <t>3140LJVY9</t>
  </si>
  <si>
    <t>3140LJV37</t>
  </si>
  <si>
    <t>3140LJV45</t>
  </si>
  <si>
    <t>3140LJV78</t>
  </si>
  <si>
    <t>3140LJWB8</t>
  </si>
  <si>
    <t>BL7176</t>
  </si>
  <si>
    <t>BS6798</t>
  </si>
  <si>
    <t>BS6813</t>
  </si>
  <si>
    <t>BS6814</t>
  </si>
  <si>
    <t>BS7024</t>
  </si>
  <si>
    <t>BS7384</t>
  </si>
  <si>
    <t>BS7398</t>
  </si>
  <si>
    <t>BS7479</t>
  </si>
  <si>
    <t>BS7481</t>
  </si>
  <si>
    <t>BS7494</t>
  </si>
  <si>
    <t>BS7523</t>
  </si>
  <si>
    <t>BS7528</t>
  </si>
  <si>
    <t>BS7531</t>
  </si>
  <si>
    <t>BS7534</t>
  </si>
  <si>
    <t>BS7580</t>
  </si>
  <si>
    <t>BS7591</t>
  </si>
  <si>
    <t>BS7598</t>
  </si>
  <si>
    <t>BS7607</t>
  </si>
  <si>
    <t>BS7619</t>
  </si>
  <si>
    <t>BS7654</t>
  </si>
  <si>
    <t>BS7658</t>
  </si>
  <si>
    <t>BS7664</t>
  </si>
  <si>
    <t>BS7671</t>
  </si>
  <si>
    <t>BS7679</t>
  </si>
  <si>
    <t>BS7683</t>
  </si>
  <si>
    <t>BS7697</t>
  </si>
  <si>
    <t>BS7700</t>
  </si>
  <si>
    <t>BS7714</t>
  </si>
  <si>
    <t>BS7741</t>
  </si>
  <si>
    <t>BS7752</t>
  </si>
  <si>
    <t>BS7753</t>
  </si>
  <si>
    <t>BS7755</t>
  </si>
  <si>
    <t>BS7756</t>
  </si>
  <si>
    <t>BS7759</t>
  </si>
  <si>
    <t>BS7762</t>
  </si>
  <si>
    <t>BS7770</t>
  </si>
  <si>
    <t>BS7773</t>
  </si>
  <si>
    <t>BS7776</t>
  </si>
  <si>
    <t>BS7779</t>
  </si>
  <si>
    <t>BS7781</t>
  </si>
  <si>
    <t>BS7802</t>
  </si>
  <si>
    <t>BS7807</t>
  </si>
  <si>
    <t>BS7809</t>
  </si>
  <si>
    <t>BS7813</t>
  </si>
  <si>
    <t>BS7819</t>
  </si>
  <si>
    <t>BS7820</t>
  </si>
  <si>
    <t>BS7824</t>
  </si>
  <si>
    <t>BS7825</t>
  </si>
  <si>
    <t>BS7830</t>
  </si>
  <si>
    <t>BS7833</t>
  </si>
  <si>
    <t>BS7834</t>
  </si>
  <si>
    <t>BS7837</t>
  </si>
  <si>
    <t>BS7841</t>
  </si>
  <si>
    <t>3140J0P61</t>
  </si>
  <si>
    <t>3140LJJ72</t>
  </si>
  <si>
    <t>3140LJKC9</t>
  </si>
  <si>
    <t>3140LJLE4</t>
  </si>
  <si>
    <t>3140LJNR3</t>
  </si>
  <si>
    <t>3140LJPW0</t>
  </si>
  <si>
    <t>3140LJQQ2</t>
  </si>
  <si>
    <t>3140LJQW9</t>
  </si>
  <si>
    <t>3140LJRA6</t>
  </si>
  <si>
    <t>3140LJRF5</t>
  </si>
  <si>
    <t>3140LJR57</t>
  </si>
  <si>
    <t>3140LJR73</t>
  </si>
  <si>
    <t>3140LJSA5</t>
  </si>
  <si>
    <t>3140LJSB3</t>
  </si>
  <si>
    <t>3140LJSG2</t>
  </si>
  <si>
    <t>3140LJSX5</t>
  </si>
  <si>
    <t>3140LJSY3</t>
  </si>
  <si>
    <t>3140LJSZ0</t>
  </si>
  <si>
    <t>3140LJS49</t>
  </si>
  <si>
    <t>3140LJS98</t>
  </si>
  <si>
    <t>3140LJTF3</t>
  </si>
  <si>
    <t>3140LJTP1</t>
  </si>
  <si>
    <t>3140LJTS5</t>
  </si>
  <si>
    <t>3140LJT63</t>
  </si>
  <si>
    <t>3140LJUC8</t>
  </si>
  <si>
    <t>3140LJUK0</t>
  </si>
  <si>
    <t>3140LJVA1</t>
  </si>
  <si>
    <t>3140LJV86</t>
  </si>
  <si>
    <t>3140LJV94</t>
  </si>
  <si>
    <t>3140LJWE2</t>
  </si>
  <si>
    <t>3140LJWM4</t>
  </si>
  <si>
    <t>3140LJWR3</t>
  </si>
  <si>
    <t>3140LJWS1</t>
  </si>
  <si>
    <t>3140LJWY8</t>
  </si>
  <si>
    <t>3140LJWZ5</t>
  </si>
  <si>
    <t>3140LJW28</t>
  </si>
  <si>
    <t>3140LJW36</t>
  </si>
  <si>
    <t>3140LJW51</t>
  </si>
  <si>
    <t>3140LJW85</t>
  </si>
  <si>
    <t>3140LJW93</t>
  </si>
  <si>
    <t>3140LJXH4</t>
  </si>
  <si>
    <t>3140LJXL5</t>
  </si>
  <si>
    <t>3140LJXT8</t>
  </si>
  <si>
    <t>3140LJX27</t>
  </si>
  <si>
    <t>3140LJYA8</t>
  </si>
  <si>
    <t>3140LJYC4</t>
  </si>
  <si>
    <t>3140LJYD2</t>
  </si>
  <si>
    <t>3140LJYJ9</t>
  </si>
  <si>
    <t>3140LJYL4</t>
  </si>
  <si>
    <t>3140LJY26</t>
  </si>
  <si>
    <t>3140LJY42</t>
  </si>
  <si>
    <t>3140LJY59</t>
  </si>
  <si>
    <t>3140LJY67</t>
  </si>
  <si>
    <t>3140LJY75</t>
  </si>
  <si>
    <t>3140LJY83</t>
  </si>
  <si>
    <t>3140LJY91</t>
  </si>
  <si>
    <t>3140LJZA7</t>
  </si>
  <si>
    <t>3140LJZB5</t>
  </si>
  <si>
    <t>3140LJZC3</t>
  </si>
  <si>
    <t>3140LJZD1</t>
  </si>
  <si>
    <t>3140LJZE9</t>
  </si>
  <si>
    <t>3140LJZJ8</t>
  </si>
  <si>
    <t>3140LJZK5</t>
  </si>
  <si>
    <t>3140LJZP4</t>
  </si>
  <si>
    <t>3140LJZQ2</t>
  </si>
  <si>
    <t>3140LJZS8</t>
  </si>
  <si>
    <t>3140LJZT6</t>
  </si>
  <si>
    <t>3140LJ2F2</t>
  </si>
  <si>
    <t>3140LJ2H8</t>
  </si>
  <si>
    <t>3140LJ2V7</t>
  </si>
  <si>
    <t>3140LJ2Y1</t>
  </si>
  <si>
    <t>3140LJ3E4</t>
  </si>
  <si>
    <t>3140LJ3G9</t>
  </si>
  <si>
    <t>3140LJ3J3</t>
  </si>
  <si>
    <t>3140LJ3N4</t>
  </si>
  <si>
    <t>3140LJ3P9</t>
  </si>
  <si>
    <t>3140LJ3X2</t>
  </si>
  <si>
    <t>3140LJ3Y0</t>
  </si>
  <si>
    <t>3140LJ4B9</t>
  </si>
  <si>
    <t>3140LJ4C7</t>
  </si>
  <si>
    <t>3140LJ4J2</t>
  </si>
  <si>
    <t>3140LJ4K9</t>
  </si>
  <si>
    <t>3140LJ4P8</t>
  </si>
  <si>
    <t>3140LJ4S2</t>
  </si>
  <si>
    <t>3140LJ5B8</t>
  </si>
  <si>
    <t>3140LKAL7</t>
  </si>
  <si>
    <t>3140LKBX0</t>
  </si>
  <si>
    <t>BL7644</t>
  </si>
  <si>
    <t>BS7485</t>
  </si>
  <si>
    <t>BS7490</t>
  </si>
  <si>
    <t>BS7524</t>
  </si>
  <si>
    <t>BS7599</t>
  </si>
  <si>
    <t>BS7636</t>
  </si>
  <si>
    <t>BS7662</t>
  </si>
  <si>
    <t>BS7668</t>
  </si>
  <si>
    <t>BS7680</t>
  </si>
  <si>
    <t>BS7685</t>
  </si>
  <si>
    <t>BS7707</t>
  </si>
  <si>
    <t>BS7709</t>
  </si>
  <si>
    <t>BS7712</t>
  </si>
  <si>
    <t>BS7713</t>
  </si>
  <si>
    <t>BS7718</t>
  </si>
  <si>
    <t>BS7733</t>
  </si>
  <si>
    <t>BS7734</t>
  </si>
  <si>
    <t>BS7735</t>
  </si>
  <si>
    <t>BS7738</t>
  </si>
  <si>
    <t>BS7743</t>
  </si>
  <si>
    <t>BS7749</t>
  </si>
  <si>
    <t>BS7757</t>
  </si>
  <si>
    <t>BS7760</t>
  </si>
  <si>
    <t>BS7772</t>
  </si>
  <si>
    <t>BS7778</t>
  </si>
  <si>
    <t>BS7785</t>
  </si>
  <si>
    <t>BS7808</t>
  </si>
  <si>
    <t>BS7838</t>
  </si>
  <si>
    <t>BS7839</t>
  </si>
  <si>
    <t>BS7844</t>
  </si>
  <si>
    <t>BS7851</t>
  </si>
  <si>
    <t>BS7855</t>
  </si>
  <si>
    <t>BS7856</t>
  </si>
  <si>
    <t>BS7862</t>
  </si>
  <si>
    <t>BS7863</t>
  </si>
  <si>
    <t>BS7864</t>
  </si>
  <si>
    <t>BS7865</t>
  </si>
  <si>
    <t>BS7867</t>
  </si>
  <si>
    <t>BS7870</t>
  </si>
  <si>
    <t>BS7871</t>
  </si>
  <si>
    <t>BS7879</t>
  </si>
  <si>
    <t>BS7882</t>
  </si>
  <si>
    <t>BS7889</t>
  </si>
  <si>
    <t>BS7896</t>
  </si>
  <si>
    <t>BS7904</t>
  </si>
  <si>
    <t>BS7906</t>
  </si>
  <si>
    <t>BS7907</t>
  </si>
  <si>
    <t>BS7912</t>
  </si>
  <si>
    <t>BS7914</t>
  </si>
  <si>
    <t>BS7928</t>
  </si>
  <si>
    <t>BS7930</t>
  </si>
  <si>
    <t>BS7931</t>
  </si>
  <si>
    <t>BS7932</t>
  </si>
  <si>
    <t>BS7933</t>
  </si>
  <si>
    <t>BS7934</t>
  </si>
  <si>
    <t>BS7935</t>
  </si>
  <si>
    <t>BS7936</t>
  </si>
  <si>
    <t>BS7937</t>
  </si>
  <si>
    <t>BS7938</t>
  </si>
  <si>
    <t>BS7939</t>
  </si>
  <si>
    <t>BS7940</t>
  </si>
  <si>
    <t>BS7944</t>
  </si>
  <si>
    <t>BS7945</t>
  </si>
  <si>
    <t>BS7949</t>
  </si>
  <si>
    <t>BS7950</t>
  </si>
  <si>
    <t>BS7952</t>
  </si>
  <si>
    <t>BS7953</t>
  </si>
  <si>
    <t>BS7973</t>
  </si>
  <si>
    <t>BS7975</t>
  </si>
  <si>
    <t>BS7987</t>
  </si>
  <si>
    <t>BS7990</t>
  </si>
  <si>
    <t>BS7996</t>
  </si>
  <si>
    <t>BS7998</t>
  </si>
  <si>
    <t>BS8000</t>
  </si>
  <si>
    <t>BS8004</t>
  </si>
  <si>
    <t>BS8005</t>
  </si>
  <si>
    <t>BS8013</t>
  </si>
  <si>
    <t>BS8014</t>
  </si>
  <si>
    <t>BS8017</t>
  </si>
  <si>
    <t>BS8018</t>
  </si>
  <si>
    <t>BS8024</t>
  </si>
  <si>
    <t>BS8025</t>
  </si>
  <si>
    <t>BS8029</t>
  </si>
  <si>
    <t>BS8032</t>
  </si>
  <si>
    <t>BS8041</t>
  </si>
  <si>
    <t>BS8110</t>
  </si>
  <si>
    <t>BS8153</t>
  </si>
  <si>
    <t>3140J1S82</t>
  </si>
  <si>
    <t>3140J1YD4</t>
  </si>
  <si>
    <t>3140LJRU2</t>
  </si>
  <si>
    <t>3140LJS80</t>
  </si>
  <si>
    <t>3140LJWP7</t>
  </si>
  <si>
    <t>3140LJWW2</t>
  </si>
  <si>
    <t>3140LJW69</t>
  </si>
  <si>
    <t>3140LJW77</t>
  </si>
  <si>
    <t>3140LJX84</t>
  </si>
  <si>
    <t>3140LJZN9</t>
  </si>
  <si>
    <t>3140LJZU3</t>
  </si>
  <si>
    <t>3140LJZV1</t>
  </si>
  <si>
    <t>3140LJZ82</t>
  </si>
  <si>
    <t>3140LJ2P0</t>
  </si>
  <si>
    <t>3140LJ2R6</t>
  </si>
  <si>
    <t>3140LJ2X3</t>
  </si>
  <si>
    <t>3140LJ2Z8</t>
  </si>
  <si>
    <t>3140LJ4E3</t>
  </si>
  <si>
    <t>3140LJ4H6</t>
  </si>
  <si>
    <t>3140LJ4N3</t>
  </si>
  <si>
    <t>3140LJ4Q6</t>
  </si>
  <si>
    <t>3140LJ5L6</t>
  </si>
  <si>
    <t>3140LJ5S1</t>
  </si>
  <si>
    <t>3140LJ5V4</t>
  </si>
  <si>
    <t>3140LJ6D3</t>
  </si>
  <si>
    <t>3140LJ6F8</t>
  </si>
  <si>
    <t>3140LJ6G6</t>
  </si>
  <si>
    <t>3140LJ6J0</t>
  </si>
  <si>
    <t>3140LJ6L5</t>
  </si>
  <si>
    <t>3140LJ6R2</t>
  </si>
  <si>
    <t>3140LJ6S0</t>
  </si>
  <si>
    <t>3140LJ6U5</t>
  </si>
  <si>
    <t>3140LJ7A8</t>
  </si>
  <si>
    <t>3140LKAH6</t>
  </si>
  <si>
    <t>3140LKAM5</t>
  </si>
  <si>
    <t>3140LKAT0</t>
  </si>
  <si>
    <t>3140LKA29</t>
  </si>
  <si>
    <t>3140LKA52</t>
  </si>
  <si>
    <t>3140LKA86</t>
  </si>
  <si>
    <t>3140LKBC6</t>
  </si>
  <si>
    <t>3140LKBE2</t>
  </si>
  <si>
    <t>3140LKBH5</t>
  </si>
  <si>
    <t>3140LKCC5</t>
  </si>
  <si>
    <t>3140LKCD3</t>
  </si>
  <si>
    <t>3140LKCK7</t>
  </si>
  <si>
    <t>3140LKCS0</t>
  </si>
  <si>
    <t>3140LKDM2</t>
  </si>
  <si>
    <t>3140LKDN0</t>
  </si>
  <si>
    <t>3140LKDZ3</t>
  </si>
  <si>
    <t>3140LKD59</t>
  </si>
  <si>
    <t>3140LKED1</t>
  </si>
  <si>
    <t>3140LKEM1</t>
  </si>
  <si>
    <t>3140LKE33</t>
  </si>
  <si>
    <t>3140LKE66</t>
  </si>
  <si>
    <t>3140LKFA6</t>
  </si>
  <si>
    <t>3140LKFJ7</t>
  </si>
  <si>
    <t>3140LKFK4</t>
  </si>
  <si>
    <t>3140LKFM0</t>
  </si>
  <si>
    <t>3140LKF57</t>
  </si>
  <si>
    <t>3140LKF73</t>
  </si>
  <si>
    <t>3140LKGA5</t>
  </si>
  <si>
    <t>3140LKGB3</t>
  </si>
  <si>
    <t>3140LKGL1</t>
  </si>
  <si>
    <t>3140LKGN7</t>
  </si>
  <si>
    <t>3140LKGW7</t>
  </si>
  <si>
    <t>3140LKGZ0</t>
  </si>
  <si>
    <t>3140LKG80</t>
  </si>
  <si>
    <t>3140LKHC0</t>
  </si>
  <si>
    <t>3140LKHD8</t>
  </si>
  <si>
    <t>3140LKHQ9</t>
  </si>
  <si>
    <t>3140LKHS5</t>
  </si>
  <si>
    <t>3140LKHT3</t>
  </si>
  <si>
    <t>3140LKHV8</t>
  </si>
  <si>
    <t>3140LKHW6</t>
  </si>
  <si>
    <t>3140LKH97</t>
  </si>
  <si>
    <t>3140LKJH7</t>
  </si>
  <si>
    <t>3140LKJJ3</t>
  </si>
  <si>
    <t>BL8642</t>
  </si>
  <si>
    <t>BL8807</t>
  </si>
  <si>
    <t>BS7698</t>
  </si>
  <si>
    <t>BS7742</t>
  </si>
  <si>
    <t>BS7853</t>
  </si>
  <si>
    <t>BS7860</t>
  </si>
  <si>
    <t>BS7868</t>
  </si>
  <si>
    <t>BS7869</t>
  </si>
  <si>
    <t>BS7902</t>
  </si>
  <si>
    <t>BS7948</t>
  </si>
  <si>
    <t>BS7954</t>
  </si>
  <si>
    <t>BS7955</t>
  </si>
  <si>
    <t>BS7966</t>
  </si>
  <si>
    <t>BS7981</t>
  </si>
  <si>
    <t>BS7983</t>
  </si>
  <si>
    <t>BS7989</t>
  </si>
  <si>
    <t>BS7991</t>
  </si>
  <si>
    <t>BS8020</t>
  </si>
  <si>
    <t>BS8023</t>
  </si>
  <si>
    <t>BS8028</t>
  </si>
  <si>
    <t>BS8030</t>
  </si>
  <si>
    <t>BS8050</t>
  </si>
  <si>
    <t>BS8056</t>
  </si>
  <si>
    <t>BS8059</t>
  </si>
  <si>
    <t>BS8067</t>
  </si>
  <si>
    <t>BS8069</t>
  </si>
  <si>
    <t>BS8070</t>
  </si>
  <si>
    <t>BS8072</t>
  </si>
  <si>
    <t>BS8074</t>
  </si>
  <si>
    <t>BS8079</t>
  </si>
  <si>
    <t>BS8080</t>
  </si>
  <si>
    <t>BS8082</t>
  </si>
  <si>
    <t>BS8088</t>
  </si>
  <si>
    <t>BS8107</t>
  </si>
  <si>
    <t>BS8111</t>
  </si>
  <si>
    <t>BS8117</t>
  </si>
  <si>
    <t>BS8124</t>
  </si>
  <si>
    <t>BS8127</t>
  </si>
  <si>
    <t>BS8130</t>
  </si>
  <si>
    <t>BS8134</t>
  </si>
  <si>
    <t>BS8136</t>
  </si>
  <si>
    <t>BS8139</t>
  </si>
  <si>
    <t>BS8166</t>
  </si>
  <si>
    <t>BS8167</t>
  </si>
  <si>
    <t>BS8173</t>
  </si>
  <si>
    <t>BS8180</t>
  </si>
  <si>
    <t>BS8207</t>
  </si>
  <si>
    <t>BS8208</t>
  </si>
  <si>
    <t>BS8219</t>
  </si>
  <si>
    <t>BS8223</t>
  </si>
  <si>
    <t>BS8231</t>
  </si>
  <si>
    <t>BS8239</t>
  </si>
  <si>
    <t>BS8253</t>
  </si>
  <si>
    <t>BS8256</t>
  </si>
  <si>
    <t>BS8260</t>
  </si>
  <si>
    <t>BS8268</t>
  </si>
  <si>
    <t>BS8269</t>
  </si>
  <si>
    <t>BS8271</t>
  </si>
  <si>
    <t>BS8287</t>
  </si>
  <si>
    <t>BS8289</t>
  </si>
  <si>
    <t>BS8292</t>
  </si>
  <si>
    <t>BS8293</t>
  </si>
  <si>
    <t>BS8302</t>
  </si>
  <si>
    <t>BS8304</t>
  </si>
  <si>
    <t>BS8312</t>
  </si>
  <si>
    <t>BS8315</t>
  </si>
  <si>
    <t>BS8322</t>
  </si>
  <si>
    <t>BS8326</t>
  </si>
  <si>
    <t>BS8327</t>
  </si>
  <si>
    <t>BS8338</t>
  </si>
  <si>
    <t>BS8340</t>
  </si>
  <si>
    <t>BS8341</t>
  </si>
  <si>
    <t>BS8343</t>
  </si>
  <si>
    <t>BS8344</t>
  </si>
  <si>
    <t>BS8355</t>
  </si>
  <si>
    <t>BS8363</t>
  </si>
  <si>
    <t>BS8364</t>
  </si>
  <si>
    <t>Military</t>
  </si>
  <si>
    <t>3140LJ2K1</t>
  </si>
  <si>
    <t>3140LJ2L9</t>
  </si>
  <si>
    <t>3140LJ2N5</t>
  </si>
  <si>
    <t>3140LJ5X0</t>
  </si>
  <si>
    <t>3140LJ5Y8</t>
  </si>
  <si>
    <t>3140LJ6B7</t>
  </si>
  <si>
    <t>3140LKAX1</t>
  </si>
  <si>
    <t>3140LKBB8</t>
  </si>
  <si>
    <t>3140LKBD4</t>
  </si>
  <si>
    <t>3140LKBW2</t>
  </si>
  <si>
    <t>3140LKB69</t>
  </si>
  <si>
    <t>3140LKCX9</t>
  </si>
  <si>
    <t>3140LKC43</t>
  </si>
  <si>
    <t>3140LKDC4</t>
  </si>
  <si>
    <t>3140LKDH3</t>
  </si>
  <si>
    <t>3140LKDR1</t>
  </si>
  <si>
    <t>3140LKEL3</t>
  </si>
  <si>
    <t>3140LKEV1</t>
  </si>
  <si>
    <t>3140LKFC2</t>
  </si>
  <si>
    <t>3140LKFH1</t>
  </si>
  <si>
    <t>3140LKGF4</t>
  </si>
  <si>
    <t>3140LKGR8</t>
  </si>
  <si>
    <t>3140LKGS6</t>
  </si>
  <si>
    <t>3140LKG23</t>
  </si>
  <si>
    <t>3140LKG31</t>
  </si>
  <si>
    <t>3140LKG49</t>
  </si>
  <si>
    <t>3140LKHE6</t>
  </si>
  <si>
    <t>3140LKJB0</t>
  </si>
  <si>
    <t>3140LKJF1</t>
  </si>
  <si>
    <t>3140LKKT9</t>
  </si>
  <si>
    <t>3140LKKU6</t>
  </si>
  <si>
    <t>3140LKK77</t>
  </si>
  <si>
    <t>3140LKLJ0</t>
  </si>
  <si>
    <t>3140LKLR2</t>
  </si>
  <si>
    <t>3140LKLS0</t>
  </si>
  <si>
    <t>3140LKLW1</t>
  </si>
  <si>
    <t>3140LKLY7</t>
  </si>
  <si>
    <t>3140LKL92</t>
  </si>
  <si>
    <t>3140LKMG5</t>
  </si>
  <si>
    <t>3140LKMQ3</t>
  </si>
  <si>
    <t>3140LKM91</t>
  </si>
  <si>
    <t>3140LKNC3</t>
  </si>
  <si>
    <t>3140LKNE9</t>
  </si>
  <si>
    <t>3140LKNR0</t>
  </si>
  <si>
    <t>3140LKNY5</t>
  </si>
  <si>
    <t>3140LKN90</t>
  </si>
  <si>
    <t>3140LKPC1</t>
  </si>
  <si>
    <t>3140LKPE7</t>
  </si>
  <si>
    <t>3140LKPF4</t>
  </si>
  <si>
    <t>3140LKPR8</t>
  </si>
  <si>
    <t>3140LKPS6</t>
  </si>
  <si>
    <t>3140LKPU1</t>
  </si>
  <si>
    <t>3140LKP23</t>
  </si>
  <si>
    <t>3140LKP72</t>
  </si>
  <si>
    <t>3140LKP80</t>
  </si>
  <si>
    <t>3140LKQK2</t>
  </si>
  <si>
    <t>3140LKQN6</t>
  </si>
  <si>
    <t>3140LKQV8</t>
  </si>
  <si>
    <t>3140LKQX4</t>
  </si>
  <si>
    <t>3140LKQ22</t>
  </si>
  <si>
    <t>3140LKQ63</t>
  </si>
  <si>
    <t>3140LKQ71</t>
  </si>
  <si>
    <t>3140LKRA3</t>
  </si>
  <si>
    <t>3140LKRC9</t>
  </si>
  <si>
    <t>3140LKRE5</t>
  </si>
  <si>
    <t>3140LKRK1</t>
  </si>
  <si>
    <t>3140LKRN5</t>
  </si>
  <si>
    <t>3140LKR88</t>
  </si>
  <si>
    <t>3140LKSJ3</t>
  </si>
  <si>
    <t>BS7977</t>
  </si>
  <si>
    <t>BS7978</t>
  </si>
  <si>
    <t>BS7980</t>
  </si>
  <si>
    <t>BS8061</t>
  </si>
  <si>
    <t>BS8062</t>
  </si>
  <si>
    <t>BS8065</t>
  </si>
  <si>
    <t>BS8121</t>
  </si>
  <si>
    <t>BS8133</t>
  </si>
  <si>
    <t>BS8135</t>
  </si>
  <si>
    <t>BS8152</t>
  </si>
  <si>
    <t>BS8160</t>
  </si>
  <si>
    <t>BS8185</t>
  </si>
  <si>
    <t>BS8190</t>
  </si>
  <si>
    <t>BS8198</t>
  </si>
  <si>
    <t>BS8203</t>
  </si>
  <si>
    <t>BS8211</t>
  </si>
  <si>
    <t>BS8238</t>
  </si>
  <si>
    <t>BS8247</t>
  </si>
  <si>
    <t>BS8262</t>
  </si>
  <si>
    <t>BS8267</t>
  </si>
  <si>
    <t>BS8297</t>
  </si>
  <si>
    <t>BS8307</t>
  </si>
  <si>
    <t>BS8308</t>
  </si>
  <si>
    <t>BS8316</t>
  </si>
  <si>
    <t>BS8317</t>
  </si>
  <si>
    <t>BS8318</t>
  </si>
  <si>
    <t>BS8328</t>
  </si>
  <si>
    <t>BS8357</t>
  </si>
  <si>
    <t>BS8361</t>
  </si>
  <si>
    <t>BS8405</t>
  </si>
  <si>
    <t>BS8406</t>
  </si>
  <si>
    <t>BS8417</t>
  </si>
  <si>
    <t>BS8428</t>
  </si>
  <si>
    <t>BS8435</t>
  </si>
  <si>
    <t>BS8436</t>
  </si>
  <si>
    <t>BS8440</t>
  </si>
  <si>
    <t>BS8442</t>
  </si>
  <si>
    <t>BS8451</t>
  </si>
  <si>
    <t>BS8458</t>
  </si>
  <si>
    <t>BS8466</t>
  </si>
  <si>
    <t>BS8483</t>
  </si>
  <si>
    <t>BS8486</t>
  </si>
  <si>
    <t>BS8488</t>
  </si>
  <si>
    <t>BS8499</t>
  </si>
  <si>
    <t>BS8506</t>
  </si>
  <si>
    <t>BS8515</t>
  </si>
  <si>
    <t>BS8518</t>
  </si>
  <si>
    <t>BS8520</t>
  </si>
  <si>
    <t>BS8521</t>
  </si>
  <si>
    <t>BS8531</t>
  </si>
  <si>
    <t>BS8532</t>
  </si>
  <si>
    <t>BS8534</t>
  </si>
  <si>
    <t>BS8540</t>
  </si>
  <si>
    <t>BS8545</t>
  </si>
  <si>
    <t>BS8546</t>
  </si>
  <si>
    <t>BS8557</t>
  </si>
  <si>
    <t>BS8560</t>
  </si>
  <si>
    <t>BS8567</t>
  </si>
  <si>
    <t>BS8569</t>
  </si>
  <si>
    <t>BS8572</t>
  </si>
  <si>
    <t>BS8576</t>
  </si>
  <si>
    <t>BS8577</t>
  </si>
  <si>
    <t>BS8580</t>
  </si>
  <si>
    <t>BS8582</t>
  </si>
  <si>
    <t>BS8584</t>
  </si>
  <si>
    <t>BS8589</t>
  </si>
  <si>
    <t>BS8592</t>
  </si>
  <si>
    <t>BS8610</t>
  </si>
  <si>
    <t>BS8620</t>
  </si>
  <si>
    <t>3140HVBE3</t>
  </si>
  <si>
    <t>3140HWZE5</t>
  </si>
  <si>
    <t>3140HWZF2</t>
  </si>
  <si>
    <t>3140HWZH8</t>
  </si>
  <si>
    <t>3140HWZJ4</t>
  </si>
  <si>
    <t>3140LAFW0</t>
  </si>
  <si>
    <t>3140LAX34</t>
  </si>
  <si>
    <t>3140LJVH6</t>
  </si>
  <si>
    <t>3140LJYW0</t>
  </si>
  <si>
    <t>3140LJYX8</t>
  </si>
  <si>
    <t>3140LKAW3</t>
  </si>
  <si>
    <t>3140LKDF7</t>
  </si>
  <si>
    <t>3140LKD91</t>
  </si>
  <si>
    <t>3140LKHN6</t>
  </si>
  <si>
    <t>3140LKHZ9</t>
  </si>
  <si>
    <t>3140LKJY0</t>
  </si>
  <si>
    <t>3140LKKF9</t>
  </si>
  <si>
    <t>3140LKKG7</t>
  </si>
  <si>
    <t>3140LKKH5</t>
  </si>
  <si>
    <t>3140LKKJ1</t>
  </si>
  <si>
    <t>3140LKKK8</t>
  </si>
  <si>
    <t>3140LKKL6</t>
  </si>
  <si>
    <t>3140LKKM4</t>
  </si>
  <si>
    <t>3140LKKN2</t>
  </si>
  <si>
    <t>3140LKKP7</t>
  </si>
  <si>
    <t>3140LKKQ5</t>
  </si>
  <si>
    <t>3140LKKS1</t>
  </si>
  <si>
    <t>3140LKLF8</t>
  </si>
  <si>
    <t>3140LKLH4</t>
  </si>
  <si>
    <t>3140LKLT8</t>
  </si>
  <si>
    <t>3140LKLU5</t>
  </si>
  <si>
    <t>3140LKMK6</t>
  </si>
  <si>
    <t>3140LKMY6</t>
  </si>
  <si>
    <t>3140LKM26</t>
  </si>
  <si>
    <t>3140LKN82</t>
  </si>
  <si>
    <t>3140LKPV9</t>
  </si>
  <si>
    <t>3140LKPW7</t>
  </si>
  <si>
    <t>3140LKPX5</t>
  </si>
  <si>
    <t>3140LKPY3</t>
  </si>
  <si>
    <t>3140LKQD8</t>
  </si>
  <si>
    <t>3140LKQP1</t>
  </si>
  <si>
    <t>3140LKQZ9</t>
  </si>
  <si>
    <t>3140LKQ48</t>
  </si>
  <si>
    <t>3140LKRH8</t>
  </si>
  <si>
    <t>3140LKRU9</t>
  </si>
  <si>
    <t>3140LKR39</t>
  </si>
  <si>
    <t>3140LKSA2</t>
  </si>
  <si>
    <t>3140LKSB0</t>
  </si>
  <si>
    <t>3140LKSE4</t>
  </si>
  <si>
    <t>3140LKSK0</t>
  </si>
  <si>
    <t>3140LKST1</t>
  </si>
  <si>
    <t>3140LKSW4</t>
  </si>
  <si>
    <t>3140LKSY0</t>
  </si>
  <si>
    <t>3140LKS46</t>
  </si>
  <si>
    <t>3140LKS79</t>
  </si>
  <si>
    <t>3140LKS87</t>
  </si>
  <si>
    <t>3140LKS95</t>
  </si>
  <si>
    <t>3140LKTD5</t>
  </si>
  <si>
    <t>3140LKTG8</t>
  </si>
  <si>
    <t>3140LKTN3</t>
  </si>
  <si>
    <t>3140LKTY9</t>
  </si>
  <si>
    <t>3140LKT29</t>
  </si>
  <si>
    <t>3140LKT37</t>
  </si>
  <si>
    <t>3140LKT45</t>
  </si>
  <si>
    <t>3140LKT94</t>
  </si>
  <si>
    <t>3140LKUA9</t>
  </si>
  <si>
    <t>3140LKUC5</t>
  </si>
  <si>
    <t>3140LKUS0</t>
  </si>
  <si>
    <t>3140LKU50</t>
  </si>
  <si>
    <t>3140LKVH3</t>
  </si>
  <si>
    <t>3140LKVW0</t>
  </si>
  <si>
    <t>3140LKV59</t>
  </si>
  <si>
    <t>3140LKV75</t>
  </si>
  <si>
    <t>3140LKWD1</t>
  </si>
  <si>
    <t>3140LKWF6</t>
  </si>
  <si>
    <t>3140LKWG4</t>
  </si>
  <si>
    <t>3140LKWJ8</t>
  </si>
  <si>
    <t>3140LKWK5</t>
  </si>
  <si>
    <t>3140LKWL3</t>
  </si>
  <si>
    <t>3140LKWX7</t>
  </si>
  <si>
    <t>3140LKWZ2</t>
  </si>
  <si>
    <t>3140LKW74</t>
  </si>
  <si>
    <t>3140LKW82</t>
  </si>
  <si>
    <t>3140LKXC2</t>
  </si>
  <si>
    <t>3140LKXD0</t>
  </si>
  <si>
    <t>3140LKXE8</t>
  </si>
  <si>
    <t>3140LKXP3</t>
  </si>
  <si>
    <t>3140LKXY4</t>
  </si>
  <si>
    <t>3140LKX24</t>
  </si>
  <si>
    <t>3140LKX65</t>
  </si>
  <si>
    <t>3140LKX73</t>
  </si>
  <si>
    <t>3140LKX81</t>
  </si>
  <si>
    <t>3140LKYC1</t>
  </si>
  <si>
    <t>3140LKYG2</t>
  </si>
  <si>
    <t>3140LKYS6</t>
  </si>
  <si>
    <t>3140LKYT4</t>
  </si>
  <si>
    <t>3140LKYU1</t>
  </si>
  <si>
    <t>3140LKYW7</t>
  </si>
  <si>
    <t>3140LKYX5</t>
  </si>
  <si>
    <t>3140LKYY3</t>
  </si>
  <si>
    <t>3140LKY56</t>
  </si>
  <si>
    <t>3140LKY72</t>
  </si>
  <si>
    <t>3140LKY98</t>
  </si>
  <si>
    <t>3140LKZC0</t>
  </si>
  <si>
    <t>3140LKZF3</t>
  </si>
  <si>
    <t>3140LKZM8</t>
  </si>
  <si>
    <t>3140LKZN6</t>
  </si>
  <si>
    <t>3140LK2Q5</t>
  </si>
  <si>
    <t>BL3636</t>
  </si>
  <si>
    <t>BL5240</t>
  </si>
  <si>
    <t>BL5241</t>
  </si>
  <si>
    <t>BL5243</t>
  </si>
  <si>
    <t>BL5244</t>
  </si>
  <si>
    <t>BS0180</t>
  </si>
  <si>
    <t>BS0697</t>
  </si>
  <si>
    <t>BS7815</t>
  </si>
  <si>
    <t>BS7924</t>
  </si>
  <si>
    <t>BS7925</t>
  </si>
  <si>
    <t>BS8120</t>
  </si>
  <si>
    <t>BS8201</t>
  </si>
  <si>
    <t>BS8227</t>
  </si>
  <si>
    <t>BS8336</t>
  </si>
  <si>
    <t>BS8347</t>
  </si>
  <si>
    <t>BS8378</t>
  </si>
  <si>
    <t>BS8393</t>
  </si>
  <si>
    <t>BS8394</t>
  </si>
  <si>
    <t>BS8395</t>
  </si>
  <si>
    <t>BS8396</t>
  </si>
  <si>
    <t>BS8397</t>
  </si>
  <si>
    <t>BS8398</t>
  </si>
  <si>
    <t>BS8399</t>
  </si>
  <si>
    <t>BS8400</t>
  </si>
  <si>
    <t>BS8401</t>
  </si>
  <si>
    <t>BS8402</t>
  </si>
  <si>
    <t>BS8404</t>
  </si>
  <si>
    <t>BS8425</t>
  </si>
  <si>
    <t>BS8427</t>
  </si>
  <si>
    <t>BS8437</t>
  </si>
  <si>
    <t>BS8438</t>
  </si>
  <si>
    <t>BS8461</t>
  </si>
  <si>
    <t>BS8474</t>
  </si>
  <si>
    <t>BS8476</t>
  </si>
  <si>
    <t>BS8514</t>
  </si>
  <si>
    <t>BS8535</t>
  </si>
  <si>
    <t>BS8536</t>
  </si>
  <si>
    <t>BS8537</t>
  </si>
  <si>
    <t>BS8538</t>
  </si>
  <si>
    <t>BS8551</t>
  </si>
  <si>
    <t>BS8561</t>
  </si>
  <si>
    <t>BS8571</t>
  </si>
  <si>
    <t>BS8574</t>
  </si>
  <si>
    <t>BS8587</t>
  </si>
  <si>
    <t>BS8598</t>
  </si>
  <si>
    <t>BS8605</t>
  </si>
  <si>
    <t>BS8612</t>
  </si>
  <si>
    <t>BS8613</t>
  </si>
  <si>
    <t>BS8616</t>
  </si>
  <si>
    <t>BS8621</t>
  </si>
  <si>
    <t>BS8629</t>
  </si>
  <si>
    <t>BS8632</t>
  </si>
  <si>
    <t>BS8634</t>
  </si>
  <si>
    <t>BS8638</t>
  </si>
  <si>
    <t>BS8641</t>
  </si>
  <si>
    <t>BS8642</t>
  </si>
  <si>
    <t>BS8643</t>
  </si>
  <si>
    <t>BS8647</t>
  </si>
  <si>
    <t>BS8650</t>
  </si>
  <si>
    <t>BS8656</t>
  </si>
  <si>
    <t>BS8666</t>
  </si>
  <si>
    <t>BS8668</t>
  </si>
  <si>
    <t>BS8669</t>
  </si>
  <si>
    <t>BS8670</t>
  </si>
  <si>
    <t>BS8675</t>
  </si>
  <si>
    <t>BS8676</t>
  </si>
  <si>
    <t>BS8678</t>
  </si>
  <si>
    <t>BS8692</t>
  </si>
  <si>
    <t>BS8703</t>
  </si>
  <si>
    <t>BS8715</t>
  </si>
  <si>
    <t>BS8728</t>
  </si>
  <si>
    <t>BS8735</t>
  </si>
  <si>
    <t>BS8737</t>
  </si>
  <si>
    <t>BS8743</t>
  </si>
  <si>
    <t>BS8745</t>
  </si>
  <si>
    <t>BS8746</t>
  </si>
  <si>
    <t>BS8748</t>
  </si>
  <si>
    <t>BS8749</t>
  </si>
  <si>
    <t>BS8750</t>
  </si>
  <si>
    <t>BS8761</t>
  </si>
  <si>
    <t>BS8763</t>
  </si>
  <si>
    <t>BS8769</t>
  </si>
  <si>
    <t>BS8770</t>
  </si>
  <si>
    <t>BS8774</t>
  </si>
  <si>
    <t>BS8775</t>
  </si>
  <si>
    <t>BS8776</t>
  </si>
  <si>
    <t>BS8785</t>
  </si>
  <si>
    <t>BS8794</t>
  </si>
  <si>
    <t>BS8796</t>
  </si>
  <si>
    <t>BS8800</t>
  </si>
  <si>
    <t>BS8801</t>
  </si>
  <si>
    <t>BS8802</t>
  </si>
  <si>
    <t>BS8806</t>
  </si>
  <si>
    <t>BS8810</t>
  </si>
  <si>
    <t>BS8820</t>
  </si>
  <si>
    <t>BS8821</t>
  </si>
  <si>
    <t>BS8822</t>
  </si>
  <si>
    <t>BS8824</t>
  </si>
  <si>
    <t>BS8825</t>
  </si>
  <si>
    <t>BS8826</t>
  </si>
  <si>
    <t>BS8831</t>
  </si>
  <si>
    <t>BS8833</t>
  </si>
  <si>
    <t>BS8835</t>
  </si>
  <si>
    <t>BS8838</t>
  </si>
  <si>
    <t>BS8841</t>
  </si>
  <si>
    <t>BS8847</t>
  </si>
  <si>
    <t>BS8848</t>
  </si>
  <si>
    <t>BS8882</t>
  </si>
  <si>
    <t>3140J0DG2</t>
  </si>
  <si>
    <t>3140LHRF9</t>
  </si>
  <si>
    <t>3140LJSP2</t>
  </si>
  <si>
    <t>3140LKMD2</t>
  </si>
  <si>
    <t>3140LKMF7</t>
  </si>
  <si>
    <t>3140LKMM2</t>
  </si>
  <si>
    <t>3140LKNP4</t>
  </si>
  <si>
    <t>3140LKQE6</t>
  </si>
  <si>
    <t>3140LKTC7</t>
  </si>
  <si>
    <t>3140LKVC4</t>
  </si>
  <si>
    <t>3140LKVZ3</t>
  </si>
  <si>
    <t>3140LKWW9</t>
  </si>
  <si>
    <t>3140LKW66</t>
  </si>
  <si>
    <t>3140LKYK3</t>
  </si>
  <si>
    <t>3140LKZA4</t>
  </si>
  <si>
    <t>3140LKZB2</t>
  </si>
  <si>
    <t>3140LKZL0</t>
  </si>
  <si>
    <t>3140LKZS5</t>
  </si>
  <si>
    <t>3140LKZT3</t>
  </si>
  <si>
    <t>3140LKZV8</t>
  </si>
  <si>
    <t>3140LKZW6</t>
  </si>
  <si>
    <t>3140LKZX4</t>
  </si>
  <si>
    <t>3140LKZY2</t>
  </si>
  <si>
    <t>3140LKZZ9</t>
  </si>
  <si>
    <t>3140LKZ55</t>
  </si>
  <si>
    <t>3140LKZ63</t>
  </si>
  <si>
    <t>3140LKZ71</t>
  </si>
  <si>
    <t>3140LKZ97</t>
  </si>
  <si>
    <t>3140LK2A0</t>
  </si>
  <si>
    <t>3140LK2H5</t>
  </si>
  <si>
    <t>3140LK2W2</t>
  </si>
  <si>
    <t>3140LK2Y8</t>
  </si>
  <si>
    <t>3140LK3A9</t>
  </si>
  <si>
    <t>3140LK3C5</t>
  </si>
  <si>
    <t>3140LK3H4</t>
  </si>
  <si>
    <t>3140LK3R2</t>
  </si>
  <si>
    <t>3140LK3Y7</t>
  </si>
  <si>
    <t>3140LK4N0</t>
  </si>
  <si>
    <t>3140LK4Q3</t>
  </si>
  <si>
    <t>3140LK4R1</t>
  </si>
  <si>
    <t>3140LK4V2</t>
  </si>
  <si>
    <t>3140LK4Y6</t>
  </si>
  <si>
    <t>3140LK5D1</t>
  </si>
  <si>
    <t>3140LK5H2</t>
  </si>
  <si>
    <t>3140LK5J8</t>
  </si>
  <si>
    <t>3140LK5K5</t>
  </si>
  <si>
    <t>3140LK5L3</t>
  </si>
  <si>
    <t>3140LK5M1</t>
  </si>
  <si>
    <t>3140LK5P4</t>
  </si>
  <si>
    <t>3140LK5Q2</t>
  </si>
  <si>
    <t>3140LK5R0</t>
  </si>
  <si>
    <t>3140LK5S8</t>
  </si>
  <si>
    <t>3140LK5T6</t>
  </si>
  <si>
    <t>3140LK6B4</t>
  </si>
  <si>
    <t>3140LK6D0</t>
  </si>
  <si>
    <t>3140LK6F5</t>
  </si>
  <si>
    <t>3140LK6G3</t>
  </si>
  <si>
    <t>3140LK6H1</t>
  </si>
  <si>
    <t>3140LK6Q1</t>
  </si>
  <si>
    <t>3140LK6V0</t>
  </si>
  <si>
    <t>3140LK6Z1</t>
  </si>
  <si>
    <t>3140LK7B3</t>
  </si>
  <si>
    <t>3140LK7D9</t>
  </si>
  <si>
    <t>3140LK7G2</t>
  </si>
  <si>
    <t>3140LK7J6</t>
  </si>
  <si>
    <t>3140LLAV3</t>
  </si>
  <si>
    <t>3140LLAY7</t>
  </si>
  <si>
    <t>3140LLAZ4</t>
  </si>
  <si>
    <t>3140LLBA8</t>
  </si>
  <si>
    <t>3140LLBE0</t>
  </si>
  <si>
    <t>3140LLBN0</t>
  </si>
  <si>
    <t>3140LLBS9</t>
  </si>
  <si>
    <t>3140LLB75</t>
  </si>
  <si>
    <t>3140LLCA7</t>
  </si>
  <si>
    <t>3140LLCE9</t>
  </si>
  <si>
    <t>3140LLCH2</t>
  </si>
  <si>
    <t>3140LLCJ8</t>
  </si>
  <si>
    <t>3140LLCK5</t>
  </si>
  <si>
    <t>3140LLCL3</t>
  </si>
  <si>
    <t>3140LLCQ2</t>
  </si>
  <si>
    <t>3140LLCS8</t>
  </si>
  <si>
    <t>3140LLCX7</t>
  </si>
  <si>
    <t>3140LLCZ2</t>
  </si>
  <si>
    <t>3140LLC25</t>
  </si>
  <si>
    <t>3140LLC33</t>
  </si>
  <si>
    <t>3140LLC41</t>
  </si>
  <si>
    <t>3140LLDB4</t>
  </si>
  <si>
    <t>3140LLDG3</t>
  </si>
  <si>
    <t>3140LLDJ7</t>
  </si>
  <si>
    <t>3140LLDK4</t>
  </si>
  <si>
    <t>3140LLDQ1</t>
  </si>
  <si>
    <t>3140LLDV0</t>
  </si>
  <si>
    <t>3140LLEG2</t>
  </si>
  <si>
    <t>3140LLES6</t>
  </si>
  <si>
    <t>3140LLF48</t>
  </si>
  <si>
    <t>BL7302</t>
  </si>
  <si>
    <t>BS6785</t>
  </si>
  <si>
    <t>BS7725</t>
  </si>
  <si>
    <t>BS8455</t>
  </si>
  <si>
    <t>BS8457</t>
  </si>
  <si>
    <t>BS8463</t>
  </si>
  <si>
    <t>BS8497</t>
  </si>
  <si>
    <t>BS8552</t>
  </si>
  <si>
    <t>BS8646</t>
  </si>
  <si>
    <t>BS8710</t>
  </si>
  <si>
    <t>BS8731</t>
  </si>
  <si>
    <t>BS8760</t>
  </si>
  <si>
    <t>BS8768</t>
  </si>
  <si>
    <t>BS8813</t>
  </si>
  <si>
    <t>BS8836</t>
  </si>
  <si>
    <t>BS8837</t>
  </si>
  <si>
    <t>BS8846</t>
  </si>
  <si>
    <t>BS8852</t>
  </si>
  <si>
    <t>BS8853</t>
  </si>
  <si>
    <t>BS8855</t>
  </si>
  <si>
    <t>BS8856</t>
  </si>
  <si>
    <t>BS8857</t>
  </si>
  <si>
    <t>BS8858</t>
  </si>
  <si>
    <t>BS8859</t>
  </si>
  <si>
    <t>BS8863</t>
  </si>
  <si>
    <t>BS8864</t>
  </si>
  <si>
    <t>BS8865</t>
  </si>
  <si>
    <t>BS8867</t>
  </si>
  <si>
    <t>BS8868</t>
  </si>
  <si>
    <t>BS8875</t>
  </si>
  <si>
    <t>BS8888</t>
  </si>
  <si>
    <t>BS8890</t>
  </si>
  <si>
    <t>BS8892</t>
  </si>
  <si>
    <t>BS8894</t>
  </si>
  <si>
    <t>BS8899</t>
  </si>
  <si>
    <t>BS8907</t>
  </si>
  <si>
    <t>BS8914</t>
  </si>
  <si>
    <t>BS8928</t>
  </si>
  <si>
    <t>BS8930</t>
  </si>
  <si>
    <t>BS8931</t>
  </si>
  <si>
    <t>BS8935</t>
  </si>
  <si>
    <t>BS8938</t>
  </si>
  <si>
    <t>BS8943</t>
  </si>
  <si>
    <t>BS8947</t>
  </si>
  <si>
    <t>BS8948</t>
  </si>
  <si>
    <t>BS8949</t>
  </si>
  <si>
    <t>BS8950</t>
  </si>
  <si>
    <t>BS8951</t>
  </si>
  <si>
    <t>BS8953</t>
  </si>
  <si>
    <t>BS8954</t>
  </si>
  <si>
    <t>BS8955</t>
  </si>
  <si>
    <t>BS8956</t>
  </si>
  <si>
    <t>BS8957</t>
  </si>
  <si>
    <t>BS8965</t>
  </si>
  <si>
    <t>BS8967</t>
  </si>
  <si>
    <t>BS8969</t>
  </si>
  <si>
    <t>BS8970</t>
  </si>
  <si>
    <t>BS8971</t>
  </si>
  <si>
    <t>BS8978</t>
  </si>
  <si>
    <t>BS8983</t>
  </si>
  <si>
    <t>BS8987</t>
  </si>
  <si>
    <t>BS8989</t>
  </si>
  <si>
    <t>BS8991</t>
  </si>
  <si>
    <t>BS8994</t>
  </si>
  <si>
    <t>BS8996</t>
  </si>
  <si>
    <t>BS9019</t>
  </si>
  <si>
    <t>BS9022</t>
  </si>
  <si>
    <t>BS9023</t>
  </si>
  <si>
    <t>BS9032</t>
  </si>
  <si>
    <t>BS9036</t>
  </si>
  <si>
    <t>BS9044</t>
  </si>
  <si>
    <t>BS9048</t>
  </si>
  <si>
    <t>BS9061</t>
  </si>
  <si>
    <t>BS9064</t>
  </si>
  <si>
    <t>BS9068</t>
  </si>
  <si>
    <t>BS9071</t>
  </si>
  <si>
    <t>BS9072</t>
  </si>
  <si>
    <t>BS9073</t>
  </si>
  <si>
    <t>BS9074</t>
  </si>
  <si>
    <t>BS9078</t>
  </si>
  <si>
    <t>BS9080</t>
  </si>
  <si>
    <t>BS9085</t>
  </si>
  <si>
    <t>BS9087</t>
  </si>
  <si>
    <t>BS9088</t>
  </si>
  <si>
    <t>BS9089</t>
  </si>
  <si>
    <t>BS9090</t>
  </si>
  <si>
    <t>BS9097</t>
  </si>
  <si>
    <t>BS9102</t>
  </si>
  <si>
    <t>BS9104</t>
  </si>
  <si>
    <t>BS9105</t>
  </si>
  <si>
    <t>BS9110</t>
  </si>
  <si>
    <t>BS9115</t>
  </si>
  <si>
    <t>BS9134</t>
  </si>
  <si>
    <t>BS9144</t>
  </si>
  <si>
    <t>BS9186</t>
  </si>
  <si>
    <t>A1X</t>
  </si>
  <si>
    <t>X1</t>
  </si>
  <si>
    <t>FNA 2023-M1S</t>
  </si>
  <si>
    <t>3136BQCW7</t>
  </si>
  <si>
    <t>3136BQDH9</t>
  </si>
  <si>
    <t>3136BQCX5</t>
  </si>
  <si>
    <t>3136BQCY3</t>
  </si>
  <si>
    <t>3136BQCZ0</t>
  </si>
  <si>
    <t>3136BQDA4</t>
  </si>
  <si>
    <t>3140LC7F2</t>
  </si>
  <si>
    <t>3140LKNF6</t>
  </si>
  <si>
    <t>3140LKQF3</t>
  </si>
  <si>
    <t>3140LLAA9</t>
  </si>
  <si>
    <t>3140LLBW0</t>
  </si>
  <si>
    <t>3140LLBY6</t>
  </si>
  <si>
    <t>3140LLB91</t>
  </si>
  <si>
    <t>3140LLC82</t>
  </si>
  <si>
    <t>3140LLDH1</t>
  </si>
  <si>
    <t>3140LLDN8</t>
  </si>
  <si>
    <t>3140LLDS7</t>
  </si>
  <si>
    <t>3140LLEJ6</t>
  </si>
  <si>
    <t>3140LLEM9</t>
  </si>
  <si>
    <t>3140LLET4</t>
  </si>
  <si>
    <t>3140LLFF3</t>
  </si>
  <si>
    <t>3140LLFH9</t>
  </si>
  <si>
    <t>3140LLFM8</t>
  </si>
  <si>
    <t>3140LLFP1</t>
  </si>
  <si>
    <t>3140LLFT3</t>
  </si>
  <si>
    <t>3140LLFW6</t>
  </si>
  <si>
    <t>3140LLF55</t>
  </si>
  <si>
    <t>3140LLF71</t>
  </si>
  <si>
    <t>3140LLF97</t>
  </si>
  <si>
    <t>3140LLGH8</t>
  </si>
  <si>
    <t>3140LLGY1</t>
  </si>
  <si>
    <t>3140LLG21</t>
  </si>
  <si>
    <t>3140LLG62</t>
  </si>
  <si>
    <t>3140LLG70</t>
  </si>
  <si>
    <t>3140LLHE4</t>
  </si>
  <si>
    <t>3140LLHL8</t>
  </si>
  <si>
    <t>3140LLHM6</t>
  </si>
  <si>
    <t>3140LLHR5</t>
  </si>
  <si>
    <t>3140LLHU8</t>
  </si>
  <si>
    <t>3140LLHZ7</t>
  </si>
  <si>
    <t>3140LLH87</t>
  </si>
  <si>
    <t>3140LLJB8</t>
  </si>
  <si>
    <t>3140LLJC6</t>
  </si>
  <si>
    <t>3140LLJF9</t>
  </si>
  <si>
    <t>3140LLJU6</t>
  </si>
  <si>
    <t>3140LLJ93</t>
  </si>
  <si>
    <t>3140LLKC4</t>
  </si>
  <si>
    <t>3140LLKH3</t>
  </si>
  <si>
    <t>3140LLKJ9</t>
  </si>
  <si>
    <t>3140LLKQ3</t>
  </si>
  <si>
    <t>3140LLKT7</t>
  </si>
  <si>
    <t>3140LLK75</t>
  </si>
  <si>
    <t>3140LLK91</t>
  </si>
  <si>
    <t>3140LLLA7</t>
  </si>
  <si>
    <t>3140LLLB5</t>
  </si>
  <si>
    <t>3140LLLE9</t>
  </si>
  <si>
    <t>3140LLLN9</t>
  </si>
  <si>
    <t>3140LLL25</t>
  </si>
  <si>
    <t>3140LLL82</t>
  </si>
  <si>
    <t>3140LLME8</t>
  </si>
  <si>
    <t>3140LLMH1</t>
  </si>
  <si>
    <t>3140LLMJ7</t>
  </si>
  <si>
    <t>BS2693</t>
  </si>
  <si>
    <t>BS8489</t>
  </si>
  <si>
    <t>BS8553</t>
  </si>
  <si>
    <t>BS9000</t>
  </si>
  <si>
    <t>BS9052</t>
  </si>
  <si>
    <t>BS9054</t>
  </si>
  <si>
    <t>BS9063</t>
  </si>
  <si>
    <t>BS9094</t>
  </si>
  <si>
    <t>BS9103</t>
  </si>
  <si>
    <t>BS9108</t>
  </si>
  <si>
    <t>BS9112</t>
  </si>
  <si>
    <t>BS9136</t>
  </si>
  <si>
    <t>BS9139</t>
  </si>
  <si>
    <t>BS9145</t>
  </si>
  <si>
    <t>BS9165</t>
  </si>
  <si>
    <t>BS9167</t>
  </si>
  <si>
    <t>BS9171</t>
  </si>
  <si>
    <t>BS9173</t>
  </si>
  <si>
    <t>BS9177</t>
  </si>
  <si>
    <t>BS9180</t>
  </si>
  <si>
    <t>BS9187</t>
  </si>
  <si>
    <t>BS9189</t>
  </si>
  <si>
    <t>BS9191</t>
  </si>
  <si>
    <t>BS9199</t>
  </si>
  <si>
    <t>BS9214</t>
  </si>
  <si>
    <t>BS9216</t>
  </si>
  <si>
    <t>BS9220</t>
  </si>
  <si>
    <t>BS9221</t>
  </si>
  <si>
    <t>BS9228</t>
  </si>
  <si>
    <t>BS9234</t>
  </si>
  <si>
    <t>BS9235</t>
  </si>
  <si>
    <t>BS9239</t>
  </si>
  <si>
    <t>BS9242</t>
  </si>
  <si>
    <t>BS9247</t>
  </si>
  <si>
    <t>BS9254</t>
  </si>
  <si>
    <t>BS9257</t>
  </si>
  <si>
    <t>BS9258</t>
  </si>
  <si>
    <t>BS9261</t>
  </si>
  <si>
    <t>BS9274</t>
  </si>
  <si>
    <t>BS9287</t>
  </si>
  <si>
    <t>BS9290</t>
  </si>
  <si>
    <t>BS9295</t>
  </si>
  <si>
    <t>BS9296</t>
  </si>
  <si>
    <t>BS9302</t>
  </si>
  <si>
    <t>BS9305</t>
  </si>
  <si>
    <t>BS9317</t>
  </si>
  <si>
    <t>BS9319</t>
  </si>
  <si>
    <t>BS9320</t>
  </si>
  <si>
    <t>BS9321</t>
  </si>
  <si>
    <t>BS9324</t>
  </si>
  <si>
    <t>BS9332</t>
  </si>
  <si>
    <t>BS9344</t>
  </si>
  <si>
    <t>BS9350</t>
  </si>
  <si>
    <t>BS9356</t>
  </si>
  <si>
    <t>BS9359</t>
  </si>
  <si>
    <t>BS9360</t>
  </si>
  <si>
    <t>3140J1PP7</t>
  </si>
  <si>
    <t>3140LBH22</t>
  </si>
  <si>
    <t>3140LCZW4</t>
  </si>
  <si>
    <t>3140LLAS0</t>
  </si>
  <si>
    <t>3140LLA50</t>
  </si>
  <si>
    <t>3140LLBV2</t>
  </si>
  <si>
    <t>3140LLEN7</t>
  </si>
  <si>
    <t>3140LLE98</t>
  </si>
  <si>
    <t>3140LLFC0</t>
  </si>
  <si>
    <t>3140LLFX4</t>
  </si>
  <si>
    <t>3140LLHF1</t>
  </si>
  <si>
    <t>3140LLKS9</t>
  </si>
  <si>
    <t>3140LLK59</t>
  </si>
  <si>
    <t>3140LLK83</t>
  </si>
  <si>
    <t>3140LLLF6</t>
  </si>
  <si>
    <t>3140LLLJ8</t>
  </si>
  <si>
    <t>3140LLLZ2</t>
  </si>
  <si>
    <t>3140LLMC2</t>
  </si>
  <si>
    <t>3140LLMQ1</t>
  </si>
  <si>
    <t>3140LLMX6</t>
  </si>
  <si>
    <t>3140LLMY4</t>
  </si>
  <si>
    <t>3140LLMZ1</t>
  </si>
  <si>
    <t>3140LLM65</t>
  </si>
  <si>
    <t>3140LLNA5</t>
  </si>
  <si>
    <t>3140LLND9</t>
  </si>
  <si>
    <t>3140LLNH0</t>
  </si>
  <si>
    <t>3140LLNK3</t>
  </si>
  <si>
    <t>3140LLNS6</t>
  </si>
  <si>
    <t>3140LLNT4</t>
  </si>
  <si>
    <t>3140LLN72</t>
  </si>
  <si>
    <t>3140LLN98</t>
  </si>
  <si>
    <t>3140LLPA3</t>
  </si>
  <si>
    <t>3140LLPY1</t>
  </si>
  <si>
    <t>3140LLP39</t>
  </si>
  <si>
    <t>3140LLP47</t>
  </si>
  <si>
    <t>3140LLP62</t>
  </si>
  <si>
    <t>3140LLQB0</t>
  </si>
  <si>
    <t>3140LLQE4</t>
  </si>
  <si>
    <t>3140LLQK0</t>
  </si>
  <si>
    <t>3140LLQL8</t>
  </si>
  <si>
    <t>3140LLQW4</t>
  </si>
  <si>
    <t>3140LLQ20</t>
  </si>
  <si>
    <t>3140LLRE3</t>
  </si>
  <si>
    <t>3140LLRF0</t>
  </si>
  <si>
    <t>3140LLRS2</t>
  </si>
  <si>
    <t>3140LLRW3</t>
  </si>
  <si>
    <t>3140LLRX1</t>
  </si>
  <si>
    <t>3140LLR37</t>
  </si>
  <si>
    <t>3140LLR60</t>
  </si>
  <si>
    <t>3140LLSD4</t>
  </si>
  <si>
    <t>3140LLSP7</t>
  </si>
  <si>
    <t>3140LLS44</t>
  </si>
  <si>
    <t>3140LLS69</t>
  </si>
  <si>
    <t>3140LLS77</t>
  </si>
  <si>
    <t>3140LLS85</t>
  </si>
  <si>
    <t>3140LLS93</t>
  </si>
  <si>
    <t>3140LLTA9</t>
  </si>
  <si>
    <t>3140LLTE1</t>
  </si>
  <si>
    <t>3140LLTG6</t>
  </si>
  <si>
    <t>3140LLTH4</t>
  </si>
  <si>
    <t>3140LLTK7</t>
  </si>
  <si>
    <t>3140LLTQ4</t>
  </si>
  <si>
    <t>3140LLTT8</t>
  </si>
  <si>
    <t>3140LLTY7</t>
  </si>
  <si>
    <t>3140LLTZ4</t>
  </si>
  <si>
    <t>3140LLT35</t>
  </si>
  <si>
    <t>3140LLT68</t>
  </si>
  <si>
    <t>3140LLT76</t>
  </si>
  <si>
    <t>3140LLT84</t>
  </si>
  <si>
    <t>3140LLUF6</t>
  </si>
  <si>
    <t>3140LLUJ8</t>
  </si>
  <si>
    <t>3140LLUK5</t>
  </si>
  <si>
    <t>3140LLUL3</t>
  </si>
  <si>
    <t>3140LLUM1</t>
  </si>
  <si>
    <t>3140LLUN9</t>
  </si>
  <si>
    <t>3140LLUP4</t>
  </si>
  <si>
    <t>3140LLUQ2</t>
  </si>
  <si>
    <t>3140LLUR0</t>
  </si>
  <si>
    <t>3140LLUS8</t>
  </si>
  <si>
    <t>3140LLU90</t>
  </si>
  <si>
    <t>3140LLVC2</t>
  </si>
  <si>
    <t>3140LLVG3</t>
  </si>
  <si>
    <t>3140LLVH1</t>
  </si>
  <si>
    <t>3140LLVJ7</t>
  </si>
  <si>
    <t>3140LLVL2</t>
  </si>
  <si>
    <t>3140LLVP3</t>
  </si>
  <si>
    <t>3140LLVQ1</t>
  </si>
  <si>
    <t>3140LLVT5</t>
  </si>
  <si>
    <t>3140LLVU2</t>
  </si>
  <si>
    <t>3140LLVX6</t>
  </si>
  <si>
    <t>3140LLV57</t>
  </si>
  <si>
    <t>3140LLYL9</t>
  </si>
  <si>
    <t>BL8529</t>
  </si>
  <si>
    <t>BS1148</t>
  </si>
  <si>
    <t>BS2556</t>
  </si>
  <si>
    <t>BS9016</t>
  </si>
  <si>
    <t>BS9027</t>
  </si>
  <si>
    <t>BS9051</t>
  </si>
  <si>
    <t>BS9140</t>
  </si>
  <si>
    <t>BS9159</t>
  </si>
  <si>
    <t>BS9162</t>
  </si>
  <si>
    <t>BS9181</t>
  </si>
  <si>
    <t>BS9229</t>
  </si>
  <si>
    <t>BS9304</t>
  </si>
  <si>
    <t>BS9315</t>
  </si>
  <si>
    <t>BS9318</t>
  </si>
  <si>
    <t>BS9325</t>
  </si>
  <si>
    <t>BS9328</t>
  </si>
  <si>
    <t>BS9343</t>
  </si>
  <si>
    <t>BS9354</t>
  </si>
  <si>
    <t>BS9366</t>
  </si>
  <si>
    <t>BS9373</t>
  </si>
  <si>
    <t>BS9374</t>
  </si>
  <si>
    <t>BS9375</t>
  </si>
  <si>
    <t>BS9380</t>
  </si>
  <si>
    <t>BS9384</t>
  </si>
  <si>
    <t>BS9387</t>
  </si>
  <si>
    <t>BS9391</t>
  </si>
  <si>
    <t>BS9393</t>
  </si>
  <si>
    <t>BS9400</t>
  </si>
  <si>
    <t>BS9401</t>
  </si>
  <si>
    <t>BS9413</t>
  </si>
  <si>
    <t>BS9415</t>
  </si>
  <si>
    <t>BS9416</t>
  </si>
  <si>
    <t>BS9438</t>
  </si>
  <si>
    <t>BS9441</t>
  </si>
  <si>
    <t>BS9442</t>
  </si>
  <si>
    <t>BS9444</t>
  </si>
  <si>
    <t>BS9449</t>
  </si>
  <si>
    <t>BS9452</t>
  </si>
  <si>
    <t>BS9457</t>
  </si>
  <si>
    <t>BS9458</t>
  </si>
  <si>
    <t>BS9468</t>
  </si>
  <si>
    <t>BS9472</t>
  </si>
  <si>
    <t>BS9484</t>
  </si>
  <si>
    <t>BS9485</t>
  </si>
  <si>
    <t>BS9496</t>
  </si>
  <si>
    <t>BS9500</t>
  </si>
  <si>
    <t>BS9501</t>
  </si>
  <si>
    <t>BS9505</t>
  </si>
  <si>
    <t>BS9508</t>
  </si>
  <si>
    <t>BS9515</t>
  </si>
  <si>
    <t>BS9525</t>
  </si>
  <si>
    <t>BS9538</t>
  </si>
  <si>
    <t>BS9540</t>
  </si>
  <si>
    <t>BS9541</t>
  </si>
  <si>
    <t>BS9542</t>
  </si>
  <si>
    <t>BS9543</t>
  </si>
  <si>
    <t>BS9544</t>
  </si>
  <si>
    <t>BS9548</t>
  </si>
  <si>
    <t>BS9550</t>
  </si>
  <si>
    <t>BS9551</t>
  </si>
  <si>
    <t>BS9553</t>
  </si>
  <si>
    <t>BS9558</t>
  </si>
  <si>
    <t>BS9561</t>
  </si>
  <si>
    <t>BS9566</t>
  </si>
  <si>
    <t>BS9567</t>
  </si>
  <si>
    <t>BS9569</t>
  </si>
  <si>
    <t>BS9572</t>
  </si>
  <si>
    <t>BS9573</t>
  </si>
  <si>
    <t>BS9574</t>
  </si>
  <si>
    <t>BS9581</t>
  </si>
  <si>
    <t>BS9584</t>
  </si>
  <si>
    <t>BS9585</t>
  </si>
  <si>
    <t>BS9586</t>
  </si>
  <si>
    <t>BS9587</t>
  </si>
  <si>
    <t>BS9588</t>
  </si>
  <si>
    <t>BS9589</t>
  </si>
  <si>
    <t>BS9590</t>
  </si>
  <si>
    <t>BS9591</t>
  </si>
  <si>
    <t>BS9592</t>
  </si>
  <si>
    <t>BS9607</t>
  </si>
  <si>
    <t>BS9610</t>
  </si>
  <si>
    <t>BS9614</t>
  </si>
  <si>
    <t>BS9615</t>
  </si>
  <si>
    <t>BS9616</t>
  </si>
  <si>
    <t>BS9618</t>
  </si>
  <si>
    <t>BS9621</t>
  </si>
  <si>
    <t>BS9622</t>
  </si>
  <si>
    <t>BS9625</t>
  </si>
  <si>
    <t>BS9626</t>
  </si>
  <si>
    <t>BS9629</t>
  </si>
  <si>
    <t>BS9635</t>
  </si>
  <si>
    <t>BS9714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</si>
</sst>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&quot;$&quot;#,##0.0,,"/>
    <numFmt numFmtId="166" formatCode="_(* #,##0_);_(* \(#,##0\);_(* &quot;-&quot;??_);_(@_)"/>
    <numFmt numFmtId="167" formatCode="&quot;$&quot;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" fontId="4" fillId="0" borderId="0" xfId="0" applyNumberFormat="1" applyFont="1" applyFill="1" applyBorder="1"/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/>
    <xf numFmtId="164" fontId="2" fillId="0" borderId="3" xfId="1" applyNumberFormat="1" applyFont="1" applyFill="1" applyBorder="1"/>
    <xf numFmtId="17" fontId="4" fillId="0" borderId="2" xfId="0" quotePrefix="1" applyNumberFormat="1" applyFont="1" applyFill="1" applyBorder="1" applyAlignment="1">
      <alignment horizontal="left"/>
    </xf>
    <xf numFmtId="0" fontId="4" fillId="0" borderId="8" xfId="0" applyFont="1" applyFill="1" applyBorder="1"/>
    <xf numFmtId="0" fontId="2" fillId="0" borderId="9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/>
    <xf numFmtId="164" fontId="2" fillId="0" borderId="7" xfId="0" applyNumberFormat="1" applyFont="1" applyFill="1" applyBorder="1"/>
    <xf numFmtId="43" fontId="0" fillId="0" borderId="0" xfId="0" applyNumberFormat="1"/>
    <xf numFmtId="164" fontId="6" fillId="0" borderId="3" xfId="1" applyNumberFormat="1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horizontal="center"/>
    </xf>
    <xf numFmtId="0" fontId="7" fillId="2" borderId="0" xfId="0" applyFont="1" applyFill="1"/>
    <xf numFmtId="0" fontId="7" fillId="2" borderId="10" xfId="0" applyFont="1" applyFill="1" applyBorder="1"/>
    <xf numFmtId="0" fontId="7" fillId="2" borderId="10" xfId="0" applyFont="1" applyFill="1" applyBorder="1" applyAlignment="1">
      <alignment horizontal="right"/>
    </xf>
    <xf numFmtId="165" fontId="0" fillId="0" borderId="0" xfId="0" applyNumberFormat="1"/>
    <xf numFmtId="166" fontId="0" fillId="0" borderId="0" xfId="0" applyNumberFormat="1"/>
    <xf numFmtId="166" fontId="7" fillId="0" borderId="0" xfId="0" applyNumberFormat="1" applyFont="1"/>
    <xf numFmtId="14" fontId="7" fillId="2" borderId="11" xfId="0" applyNumberFormat="1" applyFont="1" applyFill="1" applyBorder="1" applyAlignment="1">
      <alignment horizontal="left"/>
    </xf>
    <xf numFmtId="165" fontId="7" fillId="2" borderId="11" xfId="0" applyNumberFormat="1" applyFont="1" applyFill="1" applyBorder="1"/>
    <xf numFmtId="167" fontId="7" fillId="2" borderId="11" xfId="0" applyNumberFormat="1" applyFont="1" applyFill="1" applyBorder="1"/>
    <xf numFmtId="0" fontId="9" fillId="0" borderId="0" xfId="0" applyFont="1"/>
    <xf numFmtId="0" fontId="10" fillId="0" borderId="0" xfId="0" applyFont="1"/>
    <xf numFmtId="167" fontId="0" fillId="0" borderId="0" xfId="0" applyNumberFormat="1"/>
    <xf numFmtId="17" fontId="11" fillId="0" borderId="2" xfId="0" quotePrefix="1" applyNumberFormat="1" applyFont="1" applyFill="1" applyBorder="1" applyAlignment="1">
      <alignment horizontal="left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wrapText="1"/>
    </xf>
    <xf numFmtId="164" fontId="12" fillId="0" borderId="1" xfId="1" applyNumberFormat="1" applyFont="1" applyFill="1" applyBorder="1"/>
    <xf numFmtId="164" fontId="12" fillId="0" borderId="3" xfId="1" applyNumberFormat="1" applyFont="1" applyFill="1" applyBorder="1"/>
    <xf numFmtId="17" fontId="14" fillId="0" borderId="2" xfId="0" quotePrefix="1" applyNumberFormat="1" applyFont="1" applyFill="1" applyBorder="1" applyAlignment="1">
      <alignment horizontal="left"/>
    </xf>
    <xf numFmtId="0" fontId="15" fillId="0" borderId="1" xfId="2" applyFont="1" applyFill="1" applyBorder="1"/>
    <xf numFmtId="0" fontId="15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wrapText="1"/>
    </xf>
    <xf numFmtId="164" fontId="15" fillId="0" borderId="1" xfId="1" applyNumberFormat="1" applyFont="1" applyFill="1" applyBorder="1"/>
    <xf numFmtId="164" fontId="15" fillId="0" borderId="3" xfId="1" applyNumberFormat="1" applyFont="1" applyFill="1" applyBorder="1"/>
    <xf numFmtId="0" fontId="0" fillId="0" borderId="0" xfId="0" applyNumberFormat="1"/>
    <xf numFmtId="0" fontId="8" fillId="0" borderId="0" xfId="0" applyFont="1" applyAlignment="1">
      <alignment horizontal="left"/>
    </xf>
  </cellXfs>
  <cellStyles count="6">
    <cellStyle name="Comma" xfId="1" builtinId="3"/>
    <cellStyle name="Comma 2 2 2" xfId="3" xr:uid="{00000000-0005-0000-0000-000001000000}"/>
    <cellStyle name="Comma 8" xfId="5" xr:uid="{00000000-0005-0000-0000-000002000000}"/>
    <cellStyle name="Normal" xfId="0" builtinId="0"/>
    <cellStyle name="Normal 10 2 2" xfId="2" xr:uid="{00000000-0005-0000-0000-000004000000}"/>
    <cellStyle name="Normal 18" xfId="4" xr:uid="{00000000-0005-0000-0000-000005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_);_(* \(#,##0.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.0_);_(* \(#,##0.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.0_);_(* \(#,##0.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  <alignment horizontal="center" textRotation="0" indent="0" justifyLastLine="0" shrinkToFit="0" readingOrder="0"/>
    </dxf>
    <dxf>
      <numFmt numFmtId="4" formatCode="#,##0.00"/>
    </dxf>
    <dxf>
      <alignment horizontal="center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91439</xdr:colOff>
      <xdr:row>9</xdr:row>
      <xdr:rowOff>83819</xdr:rowOff>
    </xdr:from>
    <xdr:to>
      <xdr:col>4</xdr:col>
      <xdr:colOff>781050</xdr:colOff>
      <xdr:row>15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AFF390-1AD6-4895-981B-C88BAD0B24AF}"/>
            </a:ext>
          </a:extLst>
        </xdr:cNvPr>
        <xdr:cNvSpPr txBox="1"/>
      </xdr:nvSpPr>
      <xdr:spPr>
        <a:xfrm>
          <a:off x="91439" y="1655444"/>
          <a:ext cx="5880736" cy="1125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Footnote: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Includes $1.460 billion in Social Bonds that also meet the criteria for our Green Bond program.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As of September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30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2023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i="0">
            <a:effectLst/>
          </a:endParaRPr>
        </a:p>
        <a:p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764800</xdr:colOff>
      <xdr:row>2447</xdr:row>
      <xdr:rowOff>40152</xdr:rowOff>
    </xdr:from>
    <xdr:to>
      <xdr:col>7</xdr:col>
      <xdr:colOff>113178</xdr:colOff>
      <xdr:row>2455</xdr:row>
      <xdr:rowOff>24277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9A35FD-24E0-47A2-A78E-596800EE71A8}"/>
            </a:ext>
          </a:extLst>
        </xdr:cNvPr>
        <xdr:cNvSpPr txBox="1"/>
      </xdr:nvSpPr>
      <xdr:spPr>
        <a:xfrm>
          <a:off x="764800" y="466630681"/>
          <a:ext cx="9523319" cy="150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Footnote: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Securities issued on or after May 1, 2022 backed by properties with a minimum of 80% of units affordable to households earning no more than 60% of Area Median Income (AMI) based on rent rolls submitted at acquisition. </a:t>
          </a:r>
          <a:b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June 2022 volumes updated in July 2022 to include previously omitted pools.</a:t>
          </a:r>
        </a:p>
        <a:p>
          <a:pPr eaLnBrk="1" fontAlgn="auto" latinLnBrk="0" hangingPunct="1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71CA62-9522-4103-B7CB-2B7B5516D7F8}" name="Table1" displayName="Table1" ref="A1:J2440" totalsRowShown="0" headerRowDxfId="28">
  <sortState xmlns:xlrd2="http://schemas.microsoft.com/office/spreadsheetml/2017/richdata2" ref="A2:J2440">
    <sortCondition descending="1" ref="D1:D2440"/>
  </sortState>
  <tableColumns count="10">
    <tableColumn id="1" xr3:uid="{D3EB95F7-04D6-45BD-9369-00E01415DEB7}" name="Security CUSIP" dataDxfId="27"/>
    <tableColumn id="2" xr3:uid="{A84E507C-542C-40B7-B2F8-3C0E9C4F1371}" name="Security Transaction ID" dataDxfId="26"/>
    <tableColumn id="3" xr3:uid="{2586C60E-5D9C-43E3-87B1-269BD2F34ADD}" name="Security UPB ($) - Issuance" dataDxfId="25"/>
    <tableColumn id="4" xr3:uid="{EEAF695C-8B7F-40ED-B806-47B09D3F0D21}" name="Security Issue Date" dataDxfId="24"/>
    <tableColumn id="5" xr3:uid="{9A769525-1929-4AA2-932E-C97FE408E975}" name="Property Specific Property Type"/>
    <tableColumn id="6" xr3:uid="{15BD2175-B41E-48D0-81A0-1CC9A0BF1D86}" name="Property Affordable Housing Type" dataDxfId="23"/>
    <tableColumn id="9" xr3:uid="{1DE4CDC6-E7FA-429C-9EDF-C7D541363AA4}" name="Unrestricted Affordable Based on Rent Roll (1)" dataDxfId="22"/>
    <tableColumn id="7" xr3:uid="{ECB80804-30AF-4846-8CAE-DD7DB9BCF31C}" name="Security Product Type"/>
    <tableColumn id="11" xr3:uid="{5655502C-081C-4E2F-8937-4A569B1817B3}" name="Green" dataDxfId="21"/>
    <tableColumn id="8" xr3:uid="{945B6BFD-E913-41A3-BC19-38BD968FA210}" name="Active Security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H33" totalsRowCount="1" headerRowDxfId="19" dataDxfId="17" headerRowBorderDxfId="18" tableBorderDxfId="16" headerRowCellStyle="Normal 10 2 2">
  <tableColumns count="8">
    <tableColumn id="1" xr3:uid="{00000000-0010-0000-0100-000001000000}" name="Issuance Month" totalsRowLabel="Total" dataDxfId="15" totalsRowDxfId="14"/>
    <tableColumn id="2" xr3:uid="{00000000-0010-0000-0100-000002000000}" name="Deal Name" dataDxfId="13" totalsRowDxfId="12" dataCellStyle="Normal 10 2 2"/>
    <tableColumn id="3" xr3:uid="{00000000-0010-0000-0100-000003000000}" name="Tranche " dataDxfId="11" totalsRowDxfId="10" dataCellStyle="Normal 10 2 2"/>
    <tableColumn id="4" xr3:uid="{00000000-0010-0000-0100-000004000000}" name="CUSIP" dataDxfId="9" totalsRowDxfId="8"/>
    <tableColumn id="5" xr3:uid="{00000000-0010-0000-0100-000005000000}" name="Social Collateral Group" dataDxfId="7" totalsRowDxfId="6" dataCellStyle="Normal 10 2 2"/>
    <tableColumn id="6" xr3:uid="{00000000-0010-0000-0100-000006000000}" name="Weighted Average Life_x000a_ (yrs)" dataDxfId="5" totalsRowDxfId="4" dataCellStyle="Normal 10 2 2"/>
    <tableColumn id="7" xr3:uid="{00000000-0010-0000-0100-000007000000}" name="Tranche Issuance Size_x000a_($ millions)" dataDxfId="3" totalsRowDxfId="2" dataCellStyle="Comma"/>
    <tableColumn id="8" xr3:uid="{00000000-0010-0000-0100-000008000000}" name="Social Deal Size _x000a_($ millions)" totalsRowFunction="sum" dataDxfId="1" totalsRowDxfId="0" dataCellStyle="Comma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E6BE-3AB9-4F26-B2EB-E194823C0C7D}">
  <dimension ref="A1:F16"/>
  <sheetViews>
    <sheetView tabSelected="1" zoomScale="85" zoomScaleNormal="85" workbookViewId="0">
      <selection sqref="A1:F1"/>
    </sheetView>
  </sheetViews>
  <sheetFormatPr defaultRowHeight="15" x14ac:dyDescent="0.25"/>
  <cols>
    <col min="1" max="1" width="16.7109375" customWidth="1"/>
    <col min="2" max="2" width="26.42578125" customWidth="1"/>
    <col min="3" max="3" width="18.5703125" customWidth="1"/>
    <col min="4" max="4" width="16.140625" customWidth="1"/>
    <col min="5" max="5" width="13.140625" customWidth="1"/>
    <col min="6" max="6" width="17" customWidth="1"/>
    <col min="7" max="7" width="37.28515625" bestFit="1" customWidth="1"/>
    <col min="8" max="8" width="40.5703125" bestFit="1" customWidth="1"/>
    <col min="9" max="9" width="24.85546875" bestFit="1" customWidth="1"/>
    <col min="10" max="10" width="28" bestFit="1" customWidth="1"/>
    <col min="11" max="12" width="16.85546875" bestFit="1" customWidth="1"/>
    <col min="13" max="13" width="19.7109375" bestFit="1" customWidth="1"/>
    <col min="14" max="14" width="11.28515625" bestFit="1" customWidth="1"/>
  </cols>
  <sheetData>
    <row r="1" spans="1:6" ht="18.75" x14ac:dyDescent="0.3">
      <c r="A1" s="56" t="s">
        <v>551</v>
      </c>
      <c r="B1" s="56"/>
      <c r="C1" s="56"/>
      <c r="D1" s="56"/>
      <c r="E1" s="56" t="s">
        <v>552</v>
      </c>
      <c r="F1" s="56"/>
    </row>
    <row r="3" spans="1:6" x14ac:dyDescent="0.25">
      <c r="A3" s="29" t="s">
        <v>547</v>
      </c>
      <c r="E3" s="29" t="s">
        <v>548</v>
      </c>
      <c r="F3" s="29"/>
    </row>
    <row r="4" spans="1:6" x14ac:dyDescent="0.25">
      <c r="A4" s="30" t="s">
        <v>549</v>
      </c>
      <c r="B4" s="31" t="s">
        <v>550</v>
      </c>
      <c r="E4" s="30" t="s">
        <v>549</v>
      </c>
      <c r="F4" s="30" t="s">
        <v>550</v>
      </c>
    </row>
    <row r="5" spans="1:6" x14ac:dyDescent="0.25">
      <c r="A5" s="26">
        <v>2021</v>
      </c>
      <c r="B5" s="32">
        <v>10456279778</v>
      </c>
      <c r="E5" s="26">
        <v>2021</v>
      </c>
      <c r="F5" s="40">
        <f>+REMICs!H2+REMICs!H6</f>
        <v>954.56911699999989</v>
      </c>
    </row>
    <row r="6" spans="1:6" x14ac:dyDescent="0.25">
      <c r="A6" s="26">
        <v>2022</v>
      </c>
      <c r="B6" s="32">
        <v>11820786314</v>
      </c>
      <c r="E6" s="26">
        <v>2022</v>
      </c>
      <c r="F6" s="40">
        <f>+REMICs!H16+REMICs!H21</f>
        <v>773.16619800000001</v>
      </c>
    </row>
    <row r="7" spans="1:6" x14ac:dyDescent="0.25">
      <c r="A7" s="26">
        <v>2023</v>
      </c>
      <c r="B7" s="32">
        <v>8534346319</v>
      </c>
      <c r="E7" s="26">
        <v>2023</v>
      </c>
      <c r="F7" s="40">
        <f>+REMICs!H26</f>
        <v>640.99425100000008</v>
      </c>
    </row>
    <row r="8" spans="1:6" x14ac:dyDescent="0.25">
      <c r="A8" s="35" t="s">
        <v>10</v>
      </c>
      <c r="B8" s="36">
        <f>SUM(B5:B7)</f>
        <v>30811412411</v>
      </c>
      <c r="E8" s="35" t="s">
        <v>550</v>
      </c>
      <c r="F8" s="37">
        <f>SUM(F5:F7)</f>
        <v>2368.729566</v>
      </c>
    </row>
    <row r="9" spans="1:6" x14ac:dyDescent="0.25">
      <c r="A9" s="38"/>
      <c r="F9" s="33"/>
    </row>
    <row r="10" spans="1:6" x14ac:dyDescent="0.25">
      <c r="F10" s="33"/>
    </row>
    <row r="11" spans="1:6" x14ac:dyDescent="0.25">
      <c r="F11" s="33"/>
    </row>
    <row r="12" spans="1:6" x14ac:dyDescent="0.25">
      <c r="F12" s="33"/>
    </row>
    <row r="13" spans="1:6" x14ac:dyDescent="0.25">
      <c r="F13" s="33"/>
    </row>
    <row r="14" spans="1:6" x14ac:dyDescent="0.25">
      <c r="F14" s="33"/>
    </row>
    <row r="15" spans="1:6" x14ac:dyDescent="0.25">
      <c r="A15" s="39"/>
      <c r="F15" s="34"/>
    </row>
    <row r="16" spans="1:6" x14ac:dyDescent="0.25">
      <c r="F16" s="34"/>
    </row>
  </sheetData>
  <mergeCells count="1">
    <mergeCell ref="A1:F1"/>
  </mergeCells>
  <pageMargins left="0.7" right="0.7" top="0.75" bottom="0.75" header="0.3" footer="0.3"/>
  <pageSetup orientation="portrait" r:id="rId1"/>
  <headerFooter>
    <oddFooter>&amp;L&amp;1#&amp;"Calibri"&amp;10&amp;K000000Fannie Mae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D7C8-1FB5-4FB9-8669-9AB39A1474C6}">
  <dimension ref="A1:N244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16" style="26" customWidth="1"/>
    <col min="2" max="2" width="14.140625" style="2" customWidth="1"/>
    <col min="3" max="3" width="17" customWidth="1"/>
    <col min="4" max="4" width="13.140625" style="2" customWidth="1"/>
    <col min="5" max="5" width="26.85546875" customWidth="1"/>
    <col min="6" max="7" width="32.7109375" customWidth="1"/>
    <col min="8" max="8" width="25.140625" customWidth="1"/>
    <col min="9" max="9" width="20.5703125" customWidth="1"/>
    <col min="10" max="10" width="15.140625" customWidth="1"/>
    <col min="11" max="11" width="15.42578125" bestFit="1" customWidth="1"/>
    <col min="12" max="12" width="16.42578125" bestFit="1" customWidth="1"/>
    <col min="14" max="14" width="16.42578125" bestFit="1" customWidth="1"/>
  </cols>
  <sheetData>
    <row r="1" spans="1:14" s="25" customFormat="1" ht="34.5" customHeight="1" x14ac:dyDescent="0.25">
      <c r="A1" s="23" t="s">
        <v>19</v>
      </c>
      <c r="B1" s="24" t="s">
        <v>20</v>
      </c>
      <c r="C1" s="24" t="s">
        <v>21</v>
      </c>
      <c r="D1" s="24" t="s">
        <v>22</v>
      </c>
      <c r="E1" s="25" t="s">
        <v>44</v>
      </c>
      <c r="F1" s="25" t="s">
        <v>45</v>
      </c>
      <c r="G1" s="25" t="s">
        <v>2322</v>
      </c>
      <c r="H1" s="25" t="s">
        <v>23</v>
      </c>
      <c r="I1" s="25" t="s">
        <v>555</v>
      </c>
      <c r="J1" s="25" t="s">
        <v>3684</v>
      </c>
    </row>
    <row r="2" spans="1:14" x14ac:dyDescent="0.25">
      <c r="A2" s="26" t="s">
        <v>4785</v>
      </c>
      <c r="B2" s="2" t="s">
        <v>4877</v>
      </c>
      <c r="C2" s="27">
        <v>7900000</v>
      </c>
      <c r="D2" s="28">
        <v>45170</v>
      </c>
      <c r="E2" t="s">
        <v>541</v>
      </c>
      <c r="F2" t="s">
        <v>546</v>
      </c>
      <c r="H2" t="s">
        <v>24</v>
      </c>
      <c r="I2" t="s">
        <v>554</v>
      </c>
      <c r="J2" s="55" t="s">
        <v>25</v>
      </c>
    </row>
    <row r="3" spans="1:14" x14ac:dyDescent="0.25">
      <c r="A3" s="26" t="s">
        <v>4786</v>
      </c>
      <c r="B3" s="2" t="s">
        <v>4878</v>
      </c>
      <c r="C3" s="27">
        <v>3100000</v>
      </c>
      <c r="D3" s="28">
        <v>45170</v>
      </c>
      <c r="E3" t="s">
        <v>541</v>
      </c>
      <c r="F3" t="s">
        <v>544</v>
      </c>
      <c r="H3" t="s">
        <v>24</v>
      </c>
      <c r="I3" t="s">
        <v>554</v>
      </c>
      <c r="J3" s="55" t="s">
        <v>25</v>
      </c>
      <c r="N3" s="27"/>
    </row>
    <row r="4" spans="1:14" x14ac:dyDescent="0.25">
      <c r="A4" s="26" t="s">
        <v>4787</v>
      </c>
      <c r="B4" s="2" t="s">
        <v>4879</v>
      </c>
      <c r="C4" s="27">
        <v>25401000</v>
      </c>
      <c r="D4" s="28">
        <v>45170</v>
      </c>
      <c r="E4" t="s">
        <v>541</v>
      </c>
      <c r="F4" t="s">
        <v>546</v>
      </c>
      <c r="H4" t="s">
        <v>24</v>
      </c>
      <c r="I4" t="s">
        <v>554</v>
      </c>
      <c r="J4" s="55" t="s">
        <v>25</v>
      </c>
      <c r="K4" s="27"/>
      <c r="N4" s="27"/>
    </row>
    <row r="5" spans="1:14" x14ac:dyDescent="0.25">
      <c r="A5" s="26" t="s">
        <v>4788</v>
      </c>
      <c r="B5" s="2" t="s">
        <v>4880</v>
      </c>
      <c r="C5" s="27">
        <v>14770000</v>
      </c>
      <c r="D5" s="28">
        <v>45170</v>
      </c>
      <c r="E5" t="s">
        <v>541</v>
      </c>
      <c r="F5" t="s">
        <v>545</v>
      </c>
      <c r="H5" t="s">
        <v>24</v>
      </c>
      <c r="I5" t="s">
        <v>554</v>
      </c>
      <c r="J5" s="55" t="s">
        <v>25</v>
      </c>
    </row>
    <row r="6" spans="1:14" x14ac:dyDescent="0.25">
      <c r="A6" s="26" t="s">
        <v>4789</v>
      </c>
      <c r="B6" s="2" t="s">
        <v>4881</v>
      </c>
      <c r="C6" s="27">
        <v>15351000</v>
      </c>
      <c r="D6" s="28">
        <v>45170</v>
      </c>
      <c r="E6" t="s">
        <v>541</v>
      </c>
      <c r="G6" t="s">
        <v>25</v>
      </c>
      <c r="H6" t="s">
        <v>24</v>
      </c>
      <c r="I6" t="s">
        <v>554</v>
      </c>
      <c r="J6" s="55" t="s">
        <v>25</v>
      </c>
    </row>
    <row r="7" spans="1:14" x14ac:dyDescent="0.25">
      <c r="A7" s="26" t="s">
        <v>4790</v>
      </c>
      <c r="B7" s="2" t="s">
        <v>4882</v>
      </c>
      <c r="C7" s="27">
        <v>2493000</v>
      </c>
      <c r="D7" s="28">
        <v>45170</v>
      </c>
      <c r="E7" t="s">
        <v>541</v>
      </c>
      <c r="F7" t="s">
        <v>1621</v>
      </c>
      <c r="H7" t="s">
        <v>24</v>
      </c>
      <c r="I7" t="s">
        <v>25</v>
      </c>
      <c r="J7" s="55" t="s">
        <v>25</v>
      </c>
    </row>
    <row r="8" spans="1:14" x14ac:dyDescent="0.25">
      <c r="A8" s="26" t="s">
        <v>4791</v>
      </c>
      <c r="B8" s="2" t="s">
        <v>4883</v>
      </c>
      <c r="C8" s="27">
        <v>9513000</v>
      </c>
      <c r="D8" s="28">
        <v>45170</v>
      </c>
      <c r="E8" t="s">
        <v>541</v>
      </c>
      <c r="G8" t="s">
        <v>25</v>
      </c>
      <c r="H8" t="s">
        <v>24</v>
      </c>
      <c r="I8" t="s">
        <v>554</v>
      </c>
      <c r="J8" s="55" t="s">
        <v>25</v>
      </c>
    </row>
    <row r="9" spans="1:14" x14ac:dyDescent="0.25">
      <c r="A9" s="26" t="s">
        <v>4792</v>
      </c>
      <c r="B9" s="2" t="s">
        <v>4884</v>
      </c>
      <c r="C9" s="27">
        <v>19477000</v>
      </c>
      <c r="D9" s="28">
        <v>45170</v>
      </c>
      <c r="E9" t="s">
        <v>541</v>
      </c>
      <c r="F9" t="s">
        <v>543</v>
      </c>
      <c r="H9" t="s">
        <v>24</v>
      </c>
      <c r="I9" t="s">
        <v>554</v>
      </c>
      <c r="J9" s="55" t="s">
        <v>25</v>
      </c>
    </row>
    <row r="10" spans="1:14" x14ac:dyDescent="0.25">
      <c r="A10" s="26" t="s">
        <v>4793</v>
      </c>
      <c r="B10" s="2" t="s">
        <v>4885</v>
      </c>
      <c r="C10" s="27">
        <v>11327000</v>
      </c>
      <c r="D10" s="28">
        <v>45170</v>
      </c>
      <c r="E10" t="s">
        <v>541</v>
      </c>
      <c r="G10" t="s">
        <v>25</v>
      </c>
      <c r="H10" t="s">
        <v>24</v>
      </c>
      <c r="I10" t="s">
        <v>25</v>
      </c>
      <c r="J10" s="55" t="s">
        <v>25</v>
      </c>
    </row>
    <row r="11" spans="1:14" x14ac:dyDescent="0.25">
      <c r="A11" s="26" t="s">
        <v>4794</v>
      </c>
      <c r="B11" s="2" t="s">
        <v>4886</v>
      </c>
      <c r="C11" s="27">
        <v>7442000</v>
      </c>
      <c r="D11" s="28">
        <v>45170</v>
      </c>
      <c r="E11" t="s">
        <v>541</v>
      </c>
      <c r="G11" t="s">
        <v>25</v>
      </c>
      <c r="H11" t="s">
        <v>24</v>
      </c>
      <c r="I11" t="s">
        <v>554</v>
      </c>
      <c r="J11" s="55" t="s">
        <v>25</v>
      </c>
    </row>
    <row r="12" spans="1:14" x14ac:dyDescent="0.25">
      <c r="A12" s="26" t="s">
        <v>4795</v>
      </c>
      <c r="B12" s="2" t="s">
        <v>4887</v>
      </c>
      <c r="C12" s="27">
        <v>21378000</v>
      </c>
      <c r="D12" s="28">
        <v>45170</v>
      </c>
      <c r="E12" t="s">
        <v>541</v>
      </c>
      <c r="G12" t="s">
        <v>25</v>
      </c>
      <c r="H12" t="s">
        <v>24</v>
      </c>
      <c r="I12" t="s">
        <v>554</v>
      </c>
      <c r="J12" s="55" t="s">
        <v>25</v>
      </c>
    </row>
    <row r="13" spans="1:14" x14ac:dyDescent="0.25">
      <c r="A13" s="26" t="s">
        <v>4796</v>
      </c>
      <c r="B13" s="2" t="s">
        <v>4888</v>
      </c>
      <c r="C13" s="27">
        <v>6000000</v>
      </c>
      <c r="D13" s="28">
        <v>45170</v>
      </c>
      <c r="E13" t="s">
        <v>541</v>
      </c>
      <c r="G13" t="s">
        <v>25</v>
      </c>
      <c r="H13" t="s">
        <v>24</v>
      </c>
      <c r="I13" t="s">
        <v>554</v>
      </c>
      <c r="J13" s="55" t="s">
        <v>25</v>
      </c>
    </row>
    <row r="14" spans="1:14" x14ac:dyDescent="0.25">
      <c r="A14" s="26" t="s">
        <v>4797</v>
      </c>
      <c r="B14" s="2" t="s">
        <v>4889</v>
      </c>
      <c r="C14" s="27">
        <v>4151000</v>
      </c>
      <c r="D14" s="28">
        <v>45170</v>
      </c>
      <c r="E14" t="s">
        <v>541</v>
      </c>
      <c r="G14" t="s">
        <v>25</v>
      </c>
      <c r="H14" t="s">
        <v>24</v>
      </c>
      <c r="I14" t="s">
        <v>554</v>
      </c>
      <c r="J14" s="55" t="s">
        <v>25</v>
      </c>
    </row>
    <row r="15" spans="1:14" x14ac:dyDescent="0.25">
      <c r="A15" s="26" t="s">
        <v>4798</v>
      </c>
      <c r="B15" s="2" t="s">
        <v>4890</v>
      </c>
      <c r="C15" s="27">
        <v>893000</v>
      </c>
      <c r="D15" s="28">
        <v>45170</v>
      </c>
      <c r="E15" t="s">
        <v>541</v>
      </c>
      <c r="G15" t="s">
        <v>25</v>
      </c>
      <c r="H15" t="s">
        <v>24</v>
      </c>
      <c r="I15" t="s">
        <v>554</v>
      </c>
      <c r="J15" s="55" t="s">
        <v>25</v>
      </c>
    </row>
    <row r="16" spans="1:14" x14ac:dyDescent="0.25">
      <c r="A16" s="26" t="s">
        <v>4799</v>
      </c>
      <c r="B16" s="2" t="s">
        <v>4891</v>
      </c>
      <c r="C16" s="27">
        <v>7195000</v>
      </c>
      <c r="D16" s="28">
        <v>45170</v>
      </c>
      <c r="E16" t="s">
        <v>541</v>
      </c>
      <c r="G16" t="s">
        <v>25</v>
      </c>
      <c r="H16" t="s">
        <v>24</v>
      </c>
      <c r="I16" t="s">
        <v>25</v>
      </c>
      <c r="J16" s="55" t="s">
        <v>25</v>
      </c>
    </row>
    <row r="17" spans="1:10" x14ac:dyDescent="0.25">
      <c r="A17" s="26" t="s">
        <v>4800</v>
      </c>
      <c r="B17" s="2" t="s">
        <v>4892</v>
      </c>
      <c r="C17" s="27">
        <v>4875000</v>
      </c>
      <c r="D17" s="28">
        <v>45170</v>
      </c>
      <c r="E17" t="s">
        <v>541</v>
      </c>
      <c r="G17" t="s">
        <v>25</v>
      </c>
      <c r="H17" t="s">
        <v>24</v>
      </c>
      <c r="I17" t="s">
        <v>554</v>
      </c>
      <c r="J17" s="55" t="s">
        <v>25</v>
      </c>
    </row>
    <row r="18" spans="1:10" x14ac:dyDescent="0.25">
      <c r="A18" s="26" t="s">
        <v>4801</v>
      </c>
      <c r="B18" s="2" t="s">
        <v>4893</v>
      </c>
      <c r="C18" s="27">
        <v>31956000</v>
      </c>
      <c r="D18" s="28">
        <v>45170</v>
      </c>
      <c r="E18" t="s">
        <v>541</v>
      </c>
      <c r="G18" t="s">
        <v>25</v>
      </c>
      <c r="H18" t="s">
        <v>24</v>
      </c>
      <c r="I18" t="s">
        <v>25</v>
      </c>
      <c r="J18" s="55" t="s">
        <v>25</v>
      </c>
    </row>
    <row r="19" spans="1:10" x14ac:dyDescent="0.25">
      <c r="A19" s="26" t="s">
        <v>4802</v>
      </c>
      <c r="B19" s="2" t="s">
        <v>4894</v>
      </c>
      <c r="C19" s="27">
        <v>3042000</v>
      </c>
      <c r="D19" s="28">
        <v>45170</v>
      </c>
      <c r="E19" t="s">
        <v>540</v>
      </c>
      <c r="H19" t="s">
        <v>24</v>
      </c>
      <c r="I19" t="s">
        <v>554</v>
      </c>
      <c r="J19" s="55" t="s">
        <v>25</v>
      </c>
    </row>
    <row r="20" spans="1:10" x14ac:dyDescent="0.25">
      <c r="A20" s="26" t="s">
        <v>4803</v>
      </c>
      <c r="B20" s="2" t="s">
        <v>4895</v>
      </c>
      <c r="C20" s="27">
        <v>6085000</v>
      </c>
      <c r="D20" s="28">
        <v>45170</v>
      </c>
      <c r="E20" t="s">
        <v>541</v>
      </c>
      <c r="F20" t="s">
        <v>543</v>
      </c>
      <c r="H20" t="s">
        <v>24</v>
      </c>
      <c r="I20" t="s">
        <v>554</v>
      </c>
      <c r="J20" s="55" t="s">
        <v>25</v>
      </c>
    </row>
    <row r="21" spans="1:10" x14ac:dyDescent="0.25">
      <c r="A21" s="26" t="s">
        <v>4804</v>
      </c>
      <c r="B21" s="2" t="s">
        <v>4896</v>
      </c>
      <c r="C21" s="27">
        <v>19330000</v>
      </c>
      <c r="D21" s="28">
        <v>45170</v>
      </c>
      <c r="E21" t="s">
        <v>541</v>
      </c>
      <c r="G21" t="s">
        <v>25</v>
      </c>
      <c r="H21" t="s">
        <v>24</v>
      </c>
      <c r="I21" t="s">
        <v>554</v>
      </c>
      <c r="J21" s="55" t="s">
        <v>25</v>
      </c>
    </row>
    <row r="22" spans="1:10" x14ac:dyDescent="0.25">
      <c r="A22" s="26" t="s">
        <v>4805</v>
      </c>
      <c r="B22" s="2" t="s">
        <v>4897</v>
      </c>
      <c r="C22" s="27">
        <v>23744000</v>
      </c>
      <c r="D22" s="28">
        <v>45170</v>
      </c>
      <c r="E22" t="s">
        <v>541</v>
      </c>
      <c r="F22" t="s">
        <v>546</v>
      </c>
      <c r="H22" t="s">
        <v>24</v>
      </c>
      <c r="I22" t="s">
        <v>554</v>
      </c>
      <c r="J22" s="55" t="s">
        <v>25</v>
      </c>
    </row>
    <row r="23" spans="1:10" x14ac:dyDescent="0.25">
      <c r="A23" s="26" t="s">
        <v>4806</v>
      </c>
      <c r="B23" s="2" t="s">
        <v>4898</v>
      </c>
      <c r="C23" s="27">
        <v>13828000</v>
      </c>
      <c r="D23" s="28">
        <v>45170</v>
      </c>
      <c r="E23" t="s">
        <v>541</v>
      </c>
      <c r="G23" t="s">
        <v>25</v>
      </c>
      <c r="H23" t="s">
        <v>24</v>
      </c>
      <c r="I23" t="s">
        <v>554</v>
      </c>
      <c r="J23" s="55" t="s">
        <v>25</v>
      </c>
    </row>
    <row r="24" spans="1:10" x14ac:dyDescent="0.25">
      <c r="A24" s="26" t="s">
        <v>4807</v>
      </c>
      <c r="B24" s="2" t="s">
        <v>4899</v>
      </c>
      <c r="C24" s="27">
        <v>6573000</v>
      </c>
      <c r="D24" s="28">
        <v>45170</v>
      </c>
      <c r="E24" t="s">
        <v>541</v>
      </c>
      <c r="F24" t="s">
        <v>543</v>
      </c>
      <c r="H24" t="s">
        <v>24</v>
      </c>
      <c r="I24" t="s">
        <v>554</v>
      </c>
      <c r="J24" s="55" t="s">
        <v>25</v>
      </c>
    </row>
    <row r="25" spans="1:10" x14ac:dyDescent="0.25">
      <c r="A25" s="26" t="s">
        <v>4808</v>
      </c>
      <c r="B25" s="2" t="s">
        <v>4900</v>
      </c>
      <c r="C25" s="27">
        <v>3200000</v>
      </c>
      <c r="D25" s="28">
        <v>45170</v>
      </c>
      <c r="E25" t="s">
        <v>540</v>
      </c>
      <c r="H25" t="s">
        <v>24</v>
      </c>
      <c r="I25" t="s">
        <v>554</v>
      </c>
      <c r="J25" s="55" t="s">
        <v>25</v>
      </c>
    </row>
    <row r="26" spans="1:10" x14ac:dyDescent="0.25">
      <c r="A26" s="26" t="s">
        <v>4809</v>
      </c>
      <c r="B26" s="2" t="s">
        <v>4901</v>
      </c>
      <c r="C26" s="27">
        <v>7200000</v>
      </c>
      <c r="D26" s="28">
        <v>45170</v>
      </c>
      <c r="E26" t="s">
        <v>541</v>
      </c>
      <c r="G26" t="s">
        <v>25</v>
      </c>
      <c r="H26" t="s">
        <v>24</v>
      </c>
      <c r="I26" t="s">
        <v>554</v>
      </c>
      <c r="J26" s="55" t="s">
        <v>25</v>
      </c>
    </row>
    <row r="27" spans="1:10" x14ac:dyDescent="0.25">
      <c r="A27" s="26" t="s">
        <v>4810</v>
      </c>
      <c r="B27" s="2" t="s">
        <v>4902</v>
      </c>
      <c r="C27" s="27">
        <v>1432000</v>
      </c>
      <c r="D27" s="28">
        <v>45170</v>
      </c>
      <c r="E27" t="s">
        <v>541</v>
      </c>
      <c r="G27" t="s">
        <v>25</v>
      </c>
      <c r="H27" t="s">
        <v>24</v>
      </c>
      <c r="I27" t="s">
        <v>554</v>
      </c>
      <c r="J27" s="55" t="s">
        <v>25</v>
      </c>
    </row>
    <row r="28" spans="1:10" x14ac:dyDescent="0.25">
      <c r="A28" s="26" t="s">
        <v>4811</v>
      </c>
      <c r="B28" s="2" t="s">
        <v>4903</v>
      </c>
      <c r="C28" s="27">
        <v>3365000</v>
      </c>
      <c r="D28" s="28">
        <v>45170</v>
      </c>
      <c r="E28" t="s">
        <v>541</v>
      </c>
      <c r="G28" t="s">
        <v>25</v>
      </c>
      <c r="H28" t="s">
        <v>24</v>
      </c>
      <c r="I28" t="s">
        <v>554</v>
      </c>
      <c r="J28" s="55" t="s">
        <v>25</v>
      </c>
    </row>
    <row r="29" spans="1:10" x14ac:dyDescent="0.25">
      <c r="A29" s="26" t="s">
        <v>4812</v>
      </c>
      <c r="B29" s="2" t="s">
        <v>4904</v>
      </c>
      <c r="C29" s="27">
        <v>1415000</v>
      </c>
      <c r="D29" s="28">
        <v>45170</v>
      </c>
      <c r="E29" t="s">
        <v>541</v>
      </c>
      <c r="F29" t="s">
        <v>543</v>
      </c>
      <c r="H29" t="s">
        <v>24</v>
      </c>
      <c r="I29" t="s">
        <v>554</v>
      </c>
      <c r="J29" s="55" t="s">
        <v>25</v>
      </c>
    </row>
    <row r="30" spans="1:10" x14ac:dyDescent="0.25">
      <c r="A30" s="26" t="s">
        <v>4813</v>
      </c>
      <c r="B30" s="2" t="s">
        <v>4905</v>
      </c>
      <c r="C30" s="27">
        <v>3245000</v>
      </c>
      <c r="D30" s="28">
        <v>45170</v>
      </c>
      <c r="E30" t="s">
        <v>541</v>
      </c>
      <c r="F30" t="s">
        <v>545</v>
      </c>
      <c r="H30" t="s">
        <v>24</v>
      </c>
      <c r="I30" t="s">
        <v>554</v>
      </c>
      <c r="J30" s="55" t="s">
        <v>25</v>
      </c>
    </row>
    <row r="31" spans="1:10" x14ac:dyDescent="0.25">
      <c r="A31" s="26" t="s">
        <v>4814</v>
      </c>
      <c r="B31" s="2" t="s">
        <v>4906</v>
      </c>
      <c r="C31" s="27">
        <v>3142000</v>
      </c>
      <c r="D31" s="28">
        <v>45170</v>
      </c>
      <c r="E31" t="s">
        <v>540</v>
      </c>
      <c r="H31" t="s">
        <v>24</v>
      </c>
      <c r="I31" t="s">
        <v>554</v>
      </c>
      <c r="J31" s="55" t="s">
        <v>25</v>
      </c>
    </row>
    <row r="32" spans="1:10" x14ac:dyDescent="0.25">
      <c r="A32" s="26" t="s">
        <v>4815</v>
      </c>
      <c r="B32" s="2" t="s">
        <v>4907</v>
      </c>
      <c r="C32" s="27">
        <v>10448000</v>
      </c>
      <c r="D32" s="28">
        <v>45170</v>
      </c>
      <c r="E32" t="s">
        <v>540</v>
      </c>
      <c r="H32" t="s">
        <v>24</v>
      </c>
      <c r="I32" t="s">
        <v>554</v>
      </c>
      <c r="J32" s="55" t="s">
        <v>25</v>
      </c>
    </row>
    <row r="33" spans="1:10" x14ac:dyDescent="0.25">
      <c r="A33" s="26" t="s">
        <v>4816</v>
      </c>
      <c r="B33" s="2" t="s">
        <v>4908</v>
      </c>
      <c r="C33" s="27">
        <v>19632000</v>
      </c>
      <c r="D33" s="28">
        <v>45170</v>
      </c>
      <c r="E33" t="s">
        <v>541</v>
      </c>
      <c r="F33" t="s">
        <v>543</v>
      </c>
      <c r="H33" t="s">
        <v>24</v>
      </c>
      <c r="I33" t="s">
        <v>554</v>
      </c>
      <c r="J33" s="55" t="s">
        <v>25</v>
      </c>
    </row>
    <row r="34" spans="1:10" x14ac:dyDescent="0.25">
      <c r="A34" s="26" t="s">
        <v>4817</v>
      </c>
      <c r="B34" s="2" t="s">
        <v>4909</v>
      </c>
      <c r="C34" s="27">
        <v>1482000</v>
      </c>
      <c r="D34" s="28">
        <v>45170</v>
      </c>
      <c r="E34" t="s">
        <v>541</v>
      </c>
      <c r="F34" t="s">
        <v>545</v>
      </c>
      <c r="H34" t="s">
        <v>24</v>
      </c>
      <c r="I34" t="s">
        <v>554</v>
      </c>
      <c r="J34" s="55" t="s">
        <v>25</v>
      </c>
    </row>
    <row r="35" spans="1:10" x14ac:dyDescent="0.25">
      <c r="A35" s="26" t="s">
        <v>4818</v>
      </c>
      <c r="B35" s="2" t="s">
        <v>4910</v>
      </c>
      <c r="C35" s="27">
        <v>1688000</v>
      </c>
      <c r="D35" s="28">
        <v>45170</v>
      </c>
      <c r="E35" t="s">
        <v>541</v>
      </c>
      <c r="G35" t="s">
        <v>25</v>
      </c>
      <c r="H35" t="s">
        <v>24</v>
      </c>
      <c r="I35" t="s">
        <v>554</v>
      </c>
      <c r="J35" s="55" t="s">
        <v>25</v>
      </c>
    </row>
    <row r="36" spans="1:10" x14ac:dyDescent="0.25">
      <c r="A36" s="26" t="s">
        <v>4819</v>
      </c>
      <c r="B36" s="2" t="s">
        <v>4911</v>
      </c>
      <c r="C36" s="27">
        <v>8068000</v>
      </c>
      <c r="D36" s="28">
        <v>45170</v>
      </c>
      <c r="E36" t="s">
        <v>541</v>
      </c>
      <c r="F36" t="s">
        <v>543</v>
      </c>
      <c r="H36" t="s">
        <v>24</v>
      </c>
      <c r="I36" t="s">
        <v>554</v>
      </c>
      <c r="J36" s="55" t="s">
        <v>25</v>
      </c>
    </row>
    <row r="37" spans="1:10" x14ac:dyDescent="0.25">
      <c r="A37" s="26" t="s">
        <v>4820</v>
      </c>
      <c r="B37" s="2" t="s">
        <v>4912</v>
      </c>
      <c r="C37" s="27">
        <v>8702000</v>
      </c>
      <c r="D37" s="28">
        <v>45170</v>
      </c>
      <c r="E37" t="s">
        <v>541</v>
      </c>
      <c r="G37" t="s">
        <v>25</v>
      </c>
      <c r="H37" t="s">
        <v>24</v>
      </c>
      <c r="I37" t="s">
        <v>554</v>
      </c>
      <c r="J37" s="55" t="s">
        <v>25</v>
      </c>
    </row>
    <row r="38" spans="1:10" x14ac:dyDescent="0.25">
      <c r="A38" s="26" t="s">
        <v>4821</v>
      </c>
      <c r="B38" s="2" t="s">
        <v>4913</v>
      </c>
      <c r="C38" s="27">
        <v>14400000</v>
      </c>
      <c r="D38" s="28">
        <v>45170</v>
      </c>
      <c r="E38" t="s">
        <v>541</v>
      </c>
      <c r="F38" t="s">
        <v>543</v>
      </c>
      <c r="H38" t="s">
        <v>24</v>
      </c>
      <c r="I38" t="s">
        <v>554</v>
      </c>
      <c r="J38" s="55" t="s">
        <v>25</v>
      </c>
    </row>
    <row r="39" spans="1:10" x14ac:dyDescent="0.25">
      <c r="A39" s="26" t="s">
        <v>4822</v>
      </c>
      <c r="B39" s="2" t="s">
        <v>4914</v>
      </c>
      <c r="C39" s="27">
        <v>2070000</v>
      </c>
      <c r="D39" s="28">
        <v>45170</v>
      </c>
      <c r="E39" t="s">
        <v>540</v>
      </c>
      <c r="H39" t="s">
        <v>24</v>
      </c>
      <c r="I39" t="s">
        <v>554</v>
      </c>
      <c r="J39" s="55" t="s">
        <v>25</v>
      </c>
    </row>
    <row r="40" spans="1:10" x14ac:dyDescent="0.25">
      <c r="A40" s="26" t="s">
        <v>4823</v>
      </c>
      <c r="B40" s="2" t="s">
        <v>4915</v>
      </c>
      <c r="C40" s="27">
        <v>14783000</v>
      </c>
      <c r="D40" s="28">
        <v>45170</v>
      </c>
      <c r="E40" t="s">
        <v>541</v>
      </c>
      <c r="F40" t="s">
        <v>543</v>
      </c>
      <c r="H40" t="s">
        <v>24</v>
      </c>
      <c r="I40" t="s">
        <v>554</v>
      </c>
      <c r="J40" s="55" t="s">
        <v>25</v>
      </c>
    </row>
    <row r="41" spans="1:10" x14ac:dyDescent="0.25">
      <c r="A41" s="26" t="s">
        <v>4824</v>
      </c>
      <c r="B41" s="2" t="s">
        <v>4916</v>
      </c>
      <c r="C41" s="27">
        <v>11130000</v>
      </c>
      <c r="D41" s="28">
        <v>45170</v>
      </c>
      <c r="E41" t="s">
        <v>541</v>
      </c>
      <c r="F41" t="s">
        <v>543</v>
      </c>
      <c r="H41" t="s">
        <v>24</v>
      </c>
      <c r="I41" t="s">
        <v>554</v>
      </c>
      <c r="J41" s="55" t="s">
        <v>25</v>
      </c>
    </row>
    <row r="42" spans="1:10" x14ac:dyDescent="0.25">
      <c r="A42" s="26" t="s">
        <v>4825</v>
      </c>
      <c r="B42" s="2" t="s">
        <v>4917</v>
      </c>
      <c r="C42" s="27">
        <v>3520000</v>
      </c>
      <c r="D42" s="28">
        <v>45170</v>
      </c>
      <c r="E42" t="s">
        <v>541</v>
      </c>
      <c r="F42" t="s">
        <v>545</v>
      </c>
      <c r="H42" t="s">
        <v>24</v>
      </c>
      <c r="I42" t="s">
        <v>554</v>
      </c>
      <c r="J42" s="55" t="s">
        <v>25</v>
      </c>
    </row>
    <row r="43" spans="1:10" x14ac:dyDescent="0.25">
      <c r="A43" s="26" t="s">
        <v>4826</v>
      </c>
      <c r="B43" s="2" t="s">
        <v>4918</v>
      </c>
      <c r="C43" s="27">
        <v>3850000</v>
      </c>
      <c r="D43" s="28">
        <v>45170</v>
      </c>
      <c r="E43" t="s">
        <v>540</v>
      </c>
      <c r="H43" t="s">
        <v>24</v>
      </c>
      <c r="I43" t="s">
        <v>554</v>
      </c>
      <c r="J43" s="55" t="s">
        <v>25</v>
      </c>
    </row>
    <row r="44" spans="1:10" x14ac:dyDescent="0.25">
      <c r="A44" s="26" t="s">
        <v>4827</v>
      </c>
      <c r="B44" s="2" t="s">
        <v>4919</v>
      </c>
      <c r="C44" s="27">
        <v>2625000</v>
      </c>
      <c r="D44" s="28">
        <v>45170</v>
      </c>
      <c r="E44" t="s">
        <v>541</v>
      </c>
      <c r="G44" t="s">
        <v>25</v>
      </c>
      <c r="H44" t="s">
        <v>24</v>
      </c>
      <c r="I44" t="s">
        <v>554</v>
      </c>
      <c r="J44" s="55" t="s">
        <v>25</v>
      </c>
    </row>
    <row r="45" spans="1:10" x14ac:dyDescent="0.25">
      <c r="A45" s="26" t="s">
        <v>4828</v>
      </c>
      <c r="B45" s="2" t="s">
        <v>4920</v>
      </c>
      <c r="C45" s="27">
        <v>5948000</v>
      </c>
      <c r="D45" s="28">
        <v>45170</v>
      </c>
      <c r="E45" t="s">
        <v>541</v>
      </c>
      <c r="F45" t="s">
        <v>856</v>
      </c>
      <c r="H45" t="s">
        <v>24</v>
      </c>
      <c r="I45" t="s">
        <v>554</v>
      </c>
      <c r="J45" s="55" t="s">
        <v>25</v>
      </c>
    </row>
    <row r="46" spans="1:10" x14ac:dyDescent="0.25">
      <c r="A46" s="26" t="s">
        <v>4829</v>
      </c>
      <c r="B46" s="2" t="s">
        <v>4921</v>
      </c>
      <c r="C46" s="27">
        <v>11300000</v>
      </c>
      <c r="D46" s="28">
        <v>45170</v>
      </c>
      <c r="E46" t="s">
        <v>540</v>
      </c>
      <c r="H46" t="s">
        <v>24</v>
      </c>
      <c r="I46" t="s">
        <v>554</v>
      </c>
      <c r="J46" s="55" t="s">
        <v>25</v>
      </c>
    </row>
    <row r="47" spans="1:10" x14ac:dyDescent="0.25">
      <c r="A47" s="26" t="s">
        <v>4830</v>
      </c>
      <c r="B47" s="2" t="s">
        <v>4922</v>
      </c>
      <c r="C47" s="27">
        <v>9588000</v>
      </c>
      <c r="D47" s="28">
        <v>45170</v>
      </c>
      <c r="E47" t="s">
        <v>541</v>
      </c>
      <c r="G47" t="s">
        <v>25</v>
      </c>
      <c r="H47" t="s">
        <v>24</v>
      </c>
      <c r="I47" t="s">
        <v>554</v>
      </c>
      <c r="J47" s="55" t="s">
        <v>25</v>
      </c>
    </row>
    <row r="48" spans="1:10" x14ac:dyDescent="0.25">
      <c r="A48" s="26" t="s">
        <v>4831</v>
      </c>
      <c r="B48" s="2" t="s">
        <v>4923</v>
      </c>
      <c r="C48" s="27">
        <v>927000</v>
      </c>
      <c r="D48" s="28">
        <v>45170</v>
      </c>
      <c r="E48" t="s">
        <v>541</v>
      </c>
      <c r="G48" t="s">
        <v>25</v>
      </c>
      <c r="H48" t="s">
        <v>24</v>
      </c>
      <c r="I48" t="s">
        <v>554</v>
      </c>
      <c r="J48" s="55" t="s">
        <v>25</v>
      </c>
    </row>
    <row r="49" spans="1:10" x14ac:dyDescent="0.25">
      <c r="A49" s="26" t="s">
        <v>4832</v>
      </c>
      <c r="B49" s="2" t="s">
        <v>4924</v>
      </c>
      <c r="C49" s="27">
        <v>2931000</v>
      </c>
      <c r="D49" s="28">
        <v>45170</v>
      </c>
      <c r="E49" t="s">
        <v>541</v>
      </c>
      <c r="F49" t="s">
        <v>545</v>
      </c>
      <c r="H49" t="s">
        <v>24</v>
      </c>
      <c r="I49" t="s">
        <v>554</v>
      </c>
      <c r="J49" s="55" t="s">
        <v>25</v>
      </c>
    </row>
    <row r="50" spans="1:10" x14ac:dyDescent="0.25">
      <c r="A50" s="26" t="s">
        <v>4833</v>
      </c>
      <c r="B50" s="2" t="s">
        <v>4925</v>
      </c>
      <c r="C50" s="27">
        <v>18450000</v>
      </c>
      <c r="D50" s="28">
        <v>45170</v>
      </c>
      <c r="E50" t="s">
        <v>540</v>
      </c>
      <c r="H50" t="s">
        <v>24</v>
      </c>
      <c r="I50" t="s">
        <v>554</v>
      </c>
      <c r="J50" s="55" t="s">
        <v>25</v>
      </c>
    </row>
    <row r="51" spans="1:10" x14ac:dyDescent="0.25">
      <c r="A51" s="26" t="s">
        <v>4834</v>
      </c>
      <c r="B51" s="2" t="s">
        <v>4926</v>
      </c>
      <c r="C51" s="27">
        <v>17400000</v>
      </c>
      <c r="D51" s="28">
        <v>45170</v>
      </c>
      <c r="E51" t="s">
        <v>541</v>
      </c>
      <c r="F51" t="s">
        <v>543</v>
      </c>
      <c r="H51" t="s">
        <v>24</v>
      </c>
      <c r="I51" t="s">
        <v>554</v>
      </c>
      <c r="J51" s="55" t="s">
        <v>25</v>
      </c>
    </row>
    <row r="52" spans="1:10" x14ac:dyDescent="0.25">
      <c r="A52" s="26" t="s">
        <v>4835</v>
      </c>
      <c r="B52" s="2" t="s">
        <v>4927</v>
      </c>
      <c r="C52" s="27">
        <v>11745000</v>
      </c>
      <c r="D52" s="28">
        <v>45170</v>
      </c>
      <c r="E52" t="s">
        <v>541</v>
      </c>
      <c r="F52" t="s">
        <v>546</v>
      </c>
      <c r="H52" t="s">
        <v>24</v>
      </c>
      <c r="I52" t="s">
        <v>554</v>
      </c>
      <c r="J52" s="55" t="s">
        <v>25</v>
      </c>
    </row>
    <row r="53" spans="1:10" x14ac:dyDescent="0.25">
      <c r="A53" s="26" t="s">
        <v>4836</v>
      </c>
      <c r="B53" s="2" t="s">
        <v>4928</v>
      </c>
      <c r="C53" s="27">
        <v>6300000</v>
      </c>
      <c r="D53" s="28">
        <v>45170</v>
      </c>
      <c r="E53" t="s">
        <v>541</v>
      </c>
      <c r="F53" t="s">
        <v>545</v>
      </c>
      <c r="H53" t="s">
        <v>24</v>
      </c>
      <c r="I53" t="s">
        <v>554</v>
      </c>
      <c r="J53" s="55" t="s">
        <v>25</v>
      </c>
    </row>
    <row r="54" spans="1:10" x14ac:dyDescent="0.25">
      <c r="A54" s="26" t="s">
        <v>4837</v>
      </c>
      <c r="B54" s="2" t="s">
        <v>4929</v>
      </c>
      <c r="C54" s="27">
        <v>6532000</v>
      </c>
      <c r="D54" s="28">
        <v>45170</v>
      </c>
      <c r="E54" t="s">
        <v>541</v>
      </c>
      <c r="G54" t="s">
        <v>25</v>
      </c>
      <c r="H54" t="s">
        <v>24</v>
      </c>
      <c r="I54" t="s">
        <v>554</v>
      </c>
      <c r="J54" s="55" t="s">
        <v>25</v>
      </c>
    </row>
    <row r="55" spans="1:10" x14ac:dyDescent="0.25">
      <c r="A55" s="26" t="s">
        <v>4838</v>
      </c>
      <c r="B55" s="2" t="s">
        <v>4930</v>
      </c>
      <c r="C55" s="27">
        <v>19928000</v>
      </c>
      <c r="D55" s="28">
        <v>45170</v>
      </c>
      <c r="E55" t="s">
        <v>541</v>
      </c>
      <c r="G55" t="s">
        <v>25</v>
      </c>
      <c r="H55" t="s">
        <v>24</v>
      </c>
      <c r="I55" t="s">
        <v>554</v>
      </c>
      <c r="J55" s="55" t="s">
        <v>25</v>
      </c>
    </row>
    <row r="56" spans="1:10" x14ac:dyDescent="0.25">
      <c r="A56" s="26" t="s">
        <v>4839</v>
      </c>
      <c r="B56" s="2" t="s">
        <v>4931</v>
      </c>
      <c r="C56" s="27">
        <v>4640000</v>
      </c>
      <c r="D56" s="28">
        <v>45170</v>
      </c>
      <c r="E56" t="s">
        <v>541</v>
      </c>
      <c r="F56" t="s">
        <v>2658</v>
      </c>
      <c r="G56" t="s">
        <v>25</v>
      </c>
      <c r="H56" t="s">
        <v>24</v>
      </c>
      <c r="I56" t="s">
        <v>554</v>
      </c>
      <c r="J56" s="55" t="s">
        <v>25</v>
      </c>
    </row>
    <row r="57" spans="1:10" x14ac:dyDescent="0.25">
      <c r="A57" s="26" t="s">
        <v>4840</v>
      </c>
      <c r="B57" s="2" t="s">
        <v>4932</v>
      </c>
      <c r="C57" s="27">
        <v>9318000</v>
      </c>
      <c r="D57" s="28">
        <v>45170</v>
      </c>
      <c r="E57" t="s">
        <v>541</v>
      </c>
      <c r="G57" t="s">
        <v>25</v>
      </c>
      <c r="H57" t="s">
        <v>24</v>
      </c>
      <c r="I57" t="s">
        <v>554</v>
      </c>
      <c r="J57" s="55" t="s">
        <v>25</v>
      </c>
    </row>
    <row r="58" spans="1:10" x14ac:dyDescent="0.25">
      <c r="A58" s="26" t="s">
        <v>4841</v>
      </c>
      <c r="B58" s="2" t="s">
        <v>4933</v>
      </c>
      <c r="C58" s="27">
        <v>7100000</v>
      </c>
      <c r="D58" s="28">
        <v>45170</v>
      </c>
      <c r="E58" t="s">
        <v>541</v>
      </c>
      <c r="F58" t="s">
        <v>1621</v>
      </c>
      <c r="H58" t="s">
        <v>24</v>
      </c>
      <c r="I58" t="s">
        <v>554</v>
      </c>
      <c r="J58" s="55" t="s">
        <v>25</v>
      </c>
    </row>
    <row r="59" spans="1:10" x14ac:dyDescent="0.25">
      <c r="A59" s="26" t="s">
        <v>4842</v>
      </c>
      <c r="B59" s="2" t="s">
        <v>4934</v>
      </c>
      <c r="C59" s="27">
        <v>20000000</v>
      </c>
      <c r="D59" s="28">
        <v>45170</v>
      </c>
      <c r="E59" t="s">
        <v>541</v>
      </c>
      <c r="G59" t="s">
        <v>25</v>
      </c>
      <c r="H59" t="s">
        <v>24</v>
      </c>
      <c r="I59" t="s">
        <v>554</v>
      </c>
      <c r="J59" s="55" t="s">
        <v>25</v>
      </c>
    </row>
    <row r="60" spans="1:10" x14ac:dyDescent="0.25">
      <c r="A60" s="26" t="s">
        <v>4843</v>
      </c>
      <c r="B60" s="2" t="s">
        <v>4935</v>
      </c>
      <c r="C60" s="27">
        <v>9383000</v>
      </c>
      <c r="D60" s="28">
        <v>45170</v>
      </c>
      <c r="E60" t="s">
        <v>541</v>
      </c>
      <c r="F60" t="s">
        <v>543</v>
      </c>
      <c r="H60" t="s">
        <v>24</v>
      </c>
      <c r="I60" t="s">
        <v>554</v>
      </c>
      <c r="J60" s="55" t="s">
        <v>25</v>
      </c>
    </row>
    <row r="61" spans="1:10" x14ac:dyDescent="0.25">
      <c r="A61" s="26" t="s">
        <v>4844</v>
      </c>
      <c r="B61" s="2" t="s">
        <v>4936</v>
      </c>
      <c r="C61" s="27">
        <v>1910000</v>
      </c>
      <c r="D61" s="28">
        <v>45170</v>
      </c>
      <c r="E61" t="s">
        <v>541</v>
      </c>
      <c r="F61" t="s">
        <v>543</v>
      </c>
      <c r="H61" t="s">
        <v>24</v>
      </c>
      <c r="I61" t="s">
        <v>554</v>
      </c>
      <c r="J61" s="55" t="s">
        <v>25</v>
      </c>
    </row>
    <row r="62" spans="1:10" x14ac:dyDescent="0.25">
      <c r="A62" s="26" t="s">
        <v>4845</v>
      </c>
      <c r="B62" s="2" t="s">
        <v>4937</v>
      </c>
      <c r="C62" s="27">
        <v>10800000</v>
      </c>
      <c r="D62" s="28">
        <v>45170</v>
      </c>
      <c r="E62" t="s">
        <v>541</v>
      </c>
      <c r="F62" t="s">
        <v>545</v>
      </c>
      <c r="H62" t="s">
        <v>24</v>
      </c>
      <c r="I62" t="s">
        <v>554</v>
      </c>
      <c r="J62" s="55" t="s">
        <v>25</v>
      </c>
    </row>
    <row r="63" spans="1:10" x14ac:dyDescent="0.25">
      <c r="A63" s="26" t="s">
        <v>4846</v>
      </c>
      <c r="B63" s="2" t="s">
        <v>4938</v>
      </c>
      <c r="C63" s="27">
        <v>18591000</v>
      </c>
      <c r="D63" s="28">
        <v>45170</v>
      </c>
      <c r="E63" t="s">
        <v>541</v>
      </c>
      <c r="G63" t="s">
        <v>25</v>
      </c>
      <c r="H63" t="s">
        <v>24</v>
      </c>
      <c r="I63" t="s">
        <v>554</v>
      </c>
      <c r="J63" s="55" t="s">
        <v>25</v>
      </c>
    </row>
    <row r="64" spans="1:10" x14ac:dyDescent="0.25">
      <c r="A64" s="26" t="s">
        <v>4847</v>
      </c>
      <c r="B64" s="2" t="s">
        <v>4939</v>
      </c>
      <c r="C64" s="27">
        <v>925000</v>
      </c>
      <c r="D64" s="28">
        <v>45170</v>
      </c>
      <c r="E64" t="s">
        <v>541</v>
      </c>
      <c r="G64" t="s">
        <v>25</v>
      </c>
      <c r="H64" t="s">
        <v>24</v>
      </c>
      <c r="I64" t="s">
        <v>554</v>
      </c>
      <c r="J64" s="55" t="s">
        <v>25</v>
      </c>
    </row>
    <row r="65" spans="1:10" x14ac:dyDescent="0.25">
      <c r="A65" s="26" t="s">
        <v>4848</v>
      </c>
      <c r="B65" s="2" t="s">
        <v>4940</v>
      </c>
      <c r="C65" s="27">
        <v>18258000</v>
      </c>
      <c r="D65" s="28">
        <v>45170</v>
      </c>
      <c r="E65" t="s">
        <v>541</v>
      </c>
      <c r="F65" t="s">
        <v>543</v>
      </c>
      <c r="H65" t="s">
        <v>24</v>
      </c>
      <c r="I65" t="s">
        <v>554</v>
      </c>
      <c r="J65" s="55" t="s">
        <v>25</v>
      </c>
    </row>
    <row r="66" spans="1:10" x14ac:dyDescent="0.25">
      <c r="A66" s="26" t="s">
        <v>4849</v>
      </c>
      <c r="B66" s="2" t="s">
        <v>4941</v>
      </c>
      <c r="C66" s="27">
        <v>8221000</v>
      </c>
      <c r="D66" s="28">
        <v>45170</v>
      </c>
      <c r="E66" t="s">
        <v>541</v>
      </c>
      <c r="G66" t="s">
        <v>25</v>
      </c>
      <c r="H66" t="s">
        <v>24</v>
      </c>
      <c r="I66" t="s">
        <v>554</v>
      </c>
      <c r="J66" s="55" t="s">
        <v>25</v>
      </c>
    </row>
    <row r="67" spans="1:10" x14ac:dyDescent="0.25">
      <c r="A67" s="26" t="s">
        <v>4850</v>
      </c>
      <c r="B67" s="2" t="s">
        <v>4942</v>
      </c>
      <c r="C67" s="27">
        <v>52000000</v>
      </c>
      <c r="D67" s="28">
        <v>45170</v>
      </c>
      <c r="E67" t="s">
        <v>541</v>
      </c>
      <c r="F67" t="s">
        <v>1621</v>
      </c>
      <c r="H67" t="s">
        <v>24</v>
      </c>
      <c r="I67" t="s">
        <v>554</v>
      </c>
      <c r="J67" s="55" t="s">
        <v>25</v>
      </c>
    </row>
    <row r="68" spans="1:10" x14ac:dyDescent="0.25">
      <c r="A68" s="26" t="s">
        <v>4851</v>
      </c>
      <c r="B68" s="2" t="s">
        <v>4943</v>
      </c>
      <c r="C68" s="27">
        <v>16749000</v>
      </c>
      <c r="D68" s="28">
        <v>45170</v>
      </c>
      <c r="E68" t="s">
        <v>541</v>
      </c>
      <c r="F68" t="s">
        <v>1621</v>
      </c>
      <c r="H68" t="s">
        <v>24</v>
      </c>
      <c r="I68" t="s">
        <v>554</v>
      </c>
      <c r="J68" s="55" t="s">
        <v>25</v>
      </c>
    </row>
    <row r="69" spans="1:10" x14ac:dyDescent="0.25">
      <c r="A69" s="26" t="s">
        <v>4852</v>
      </c>
      <c r="B69" s="2" t="s">
        <v>4944</v>
      </c>
      <c r="C69" s="27">
        <v>25883000</v>
      </c>
      <c r="D69" s="28">
        <v>45170</v>
      </c>
      <c r="E69" t="s">
        <v>541</v>
      </c>
      <c r="F69" t="s">
        <v>1621</v>
      </c>
      <c r="H69" t="s">
        <v>24</v>
      </c>
      <c r="I69" t="s">
        <v>554</v>
      </c>
      <c r="J69" s="55" t="s">
        <v>25</v>
      </c>
    </row>
    <row r="70" spans="1:10" x14ac:dyDescent="0.25">
      <c r="A70" s="26" t="s">
        <v>4853</v>
      </c>
      <c r="B70" s="2" t="s">
        <v>4945</v>
      </c>
      <c r="C70" s="27">
        <v>16213000</v>
      </c>
      <c r="D70" s="28">
        <v>45170</v>
      </c>
      <c r="E70" t="s">
        <v>541</v>
      </c>
      <c r="F70" t="s">
        <v>1621</v>
      </c>
      <c r="H70" t="s">
        <v>24</v>
      </c>
      <c r="I70" t="s">
        <v>554</v>
      </c>
      <c r="J70" s="55" t="s">
        <v>25</v>
      </c>
    </row>
    <row r="71" spans="1:10" x14ac:dyDescent="0.25">
      <c r="A71" s="26" t="s">
        <v>4854</v>
      </c>
      <c r="B71" s="2" t="s">
        <v>4946</v>
      </c>
      <c r="C71" s="27">
        <v>24167000</v>
      </c>
      <c r="D71" s="28">
        <v>45170</v>
      </c>
      <c r="E71" t="s">
        <v>540</v>
      </c>
      <c r="H71" t="s">
        <v>24</v>
      </c>
      <c r="I71" t="s">
        <v>554</v>
      </c>
      <c r="J71" s="55" t="s">
        <v>25</v>
      </c>
    </row>
    <row r="72" spans="1:10" x14ac:dyDescent="0.25">
      <c r="A72" s="26" t="s">
        <v>4855</v>
      </c>
      <c r="B72" s="2" t="s">
        <v>4947</v>
      </c>
      <c r="C72" s="27">
        <v>25132000</v>
      </c>
      <c r="D72" s="28">
        <v>45170</v>
      </c>
      <c r="E72" t="s">
        <v>540</v>
      </c>
      <c r="H72" t="s">
        <v>24</v>
      </c>
      <c r="I72" t="s">
        <v>554</v>
      </c>
      <c r="J72" s="55" t="s">
        <v>25</v>
      </c>
    </row>
    <row r="73" spans="1:10" x14ac:dyDescent="0.25">
      <c r="A73" s="26" t="s">
        <v>4856</v>
      </c>
      <c r="B73" s="2" t="s">
        <v>4948</v>
      </c>
      <c r="C73" s="27">
        <v>26581000</v>
      </c>
      <c r="D73" s="28">
        <v>45170</v>
      </c>
      <c r="E73" t="s">
        <v>540</v>
      </c>
      <c r="H73" t="s">
        <v>24</v>
      </c>
      <c r="I73" t="s">
        <v>554</v>
      </c>
      <c r="J73" s="55" t="s">
        <v>25</v>
      </c>
    </row>
    <row r="74" spans="1:10" x14ac:dyDescent="0.25">
      <c r="A74" s="26" t="s">
        <v>4857</v>
      </c>
      <c r="B74" s="2" t="s">
        <v>4949</v>
      </c>
      <c r="C74" s="27">
        <v>17224000</v>
      </c>
      <c r="D74" s="28">
        <v>45170</v>
      </c>
      <c r="E74" t="s">
        <v>540</v>
      </c>
      <c r="H74" t="s">
        <v>24</v>
      </c>
      <c r="I74" t="s">
        <v>554</v>
      </c>
      <c r="J74" s="55" t="s">
        <v>25</v>
      </c>
    </row>
    <row r="75" spans="1:10" x14ac:dyDescent="0.25">
      <c r="A75" s="26" t="s">
        <v>4858</v>
      </c>
      <c r="B75" s="2" t="s">
        <v>4950</v>
      </c>
      <c r="C75" s="27">
        <v>27662000</v>
      </c>
      <c r="D75" s="28">
        <v>45170</v>
      </c>
      <c r="E75" t="s">
        <v>540</v>
      </c>
      <c r="H75" t="s">
        <v>24</v>
      </c>
      <c r="I75" t="s">
        <v>554</v>
      </c>
      <c r="J75" s="55" t="s">
        <v>25</v>
      </c>
    </row>
    <row r="76" spans="1:10" x14ac:dyDescent="0.25">
      <c r="A76" s="26" t="s">
        <v>4859</v>
      </c>
      <c r="B76" s="2" t="s">
        <v>4951</v>
      </c>
      <c r="C76" s="27">
        <v>12024000</v>
      </c>
      <c r="D76" s="28">
        <v>45170</v>
      </c>
      <c r="E76" t="s">
        <v>540</v>
      </c>
      <c r="H76" t="s">
        <v>24</v>
      </c>
      <c r="I76" t="s">
        <v>554</v>
      </c>
      <c r="J76" s="55" t="s">
        <v>25</v>
      </c>
    </row>
    <row r="77" spans="1:10" x14ac:dyDescent="0.25">
      <c r="A77" s="26" t="s">
        <v>4860</v>
      </c>
      <c r="B77" s="2" t="s">
        <v>4952</v>
      </c>
      <c r="C77" s="27">
        <v>15720000</v>
      </c>
      <c r="D77" s="28">
        <v>45170</v>
      </c>
      <c r="E77" t="s">
        <v>540</v>
      </c>
      <c r="H77" t="s">
        <v>24</v>
      </c>
      <c r="I77" t="s">
        <v>554</v>
      </c>
      <c r="J77" s="55" t="s">
        <v>25</v>
      </c>
    </row>
    <row r="78" spans="1:10" x14ac:dyDescent="0.25">
      <c r="A78" s="26" t="s">
        <v>4861</v>
      </c>
      <c r="B78" s="2" t="s">
        <v>4953</v>
      </c>
      <c r="C78" s="27">
        <v>13005000</v>
      </c>
      <c r="D78" s="28">
        <v>45170</v>
      </c>
      <c r="E78" t="s">
        <v>540</v>
      </c>
      <c r="H78" t="s">
        <v>24</v>
      </c>
      <c r="I78" t="s">
        <v>554</v>
      </c>
      <c r="J78" s="55" t="s">
        <v>25</v>
      </c>
    </row>
    <row r="79" spans="1:10" x14ac:dyDescent="0.25">
      <c r="A79" s="26" t="s">
        <v>4862</v>
      </c>
      <c r="B79" s="2" t="s">
        <v>4954</v>
      </c>
      <c r="C79" s="27">
        <v>14381000</v>
      </c>
      <c r="D79" s="28">
        <v>45170</v>
      </c>
      <c r="E79" t="s">
        <v>540</v>
      </c>
      <c r="H79" t="s">
        <v>24</v>
      </c>
      <c r="I79" t="s">
        <v>554</v>
      </c>
      <c r="J79" s="55" t="s">
        <v>25</v>
      </c>
    </row>
    <row r="80" spans="1:10" x14ac:dyDescent="0.25">
      <c r="A80" s="26" t="s">
        <v>4863</v>
      </c>
      <c r="B80" s="2" t="s">
        <v>4955</v>
      </c>
      <c r="C80" s="27">
        <v>7332000</v>
      </c>
      <c r="D80" s="28">
        <v>45170</v>
      </c>
      <c r="E80" t="s">
        <v>540</v>
      </c>
      <c r="H80" t="s">
        <v>24</v>
      </c>
      <c r="I80" t="s">
        <v>554</v>
      </c>
      <c r="J80" s="55" t="s">
        <v>25</v>
      </c>
    </row>
    <row r="81" spans="1:10" x14ac:dyDescent="0.25">
      <c r="A81" s="26" t="s">
        <v>4864</v>
      </c>
      <c r="B81" s="2" t="s">
        <v>4956</v>
      </c>
      <c r="C81" s="27">
        <v>6174000</v>
      </c>
      <c r="D81" s="28">
        <v>45170</v>
      </c>
      <c r="E81" t="s">
        <v>541</v>
      </c>
      <c r="F81" t="s">
        <v>543</v>
      </c>
      <c r="H81" t="s">
        <v>24</v>
      </c>
      <c r="I81" t="s">
        <v>554</v>
      </c>
      <c r="J81" s="55" t="s">
        <v>25</v>
      </c>
    </row>
    <row r="82" spans="1:10" x14ac:dyDescent="0.25">
      <c r="A82" s="26" t="s">
        <v>4865</v>
      </c>
      <c r="B82" s="2" t="s">
        <v>4957</v>
      </c>
      <c r="C82" s="27">
        <v>3100000</v>
      </c>
      <c r="D82" s="28">
        <v>45170</v>
      </c>
      <c r="E82" t="s">
        <v>541</v>
      </c>
      <c r="F82" t="s">
        <v>544</v>
      </c>
      <c r="H82" t="s">
        <v>24</v>
      </c>
      <c r="I82" t="s">
        <v>554</v>
      </c>
      <c r="J82" s="55" t="s">
        <v>25</v>
      </c>
    </row>
    <row r="83" spans="1:10" x14ac:dyDescent="0.25">
      <c r="A83" s="26" t="s">
        <v>4866</v>
      </c>
      <c r="B83" s="2" t="s">
        <v>4958</v>
      </c>
      <c r="C83" s="27">
        <v>13620000</v>
      </c>
      <c r="D83" s="28">
        <v>45170</v>
      </c>
      <c r="E83" t="s">
        <v>540</v>
      </c>
      <c r="H83" t="s">
        <v>24</v>
      </c>
      <c r="I83" t="s">
        <v>554</v>
      </c>
      <c r="J83" s="55" t="s">
        <v>25</v>
      </c>
    </row>
    <row r="84" spans="1:10" x14ac:dyDescent="0.25">
      <c r="A84" s="26" t="s">
        <v>4867</v>
      </c>
      <c r="B84" s="2" t="s">
        <v>4959</v>
      </c>
      <c r="C84" s="27">
        <v>7247000</v>
      </c>
      <c r="D84" s="28">
        <v>45170</v>
      </c>
      <c r="E84" t="s">
        <v>540</v>
      </c>
      <c r="H84" t="s">
        <v>24</v>
      </c>
      <c r="I84" t="s">
        <v>554</v>
      </c>
      <c r="J84" s="55" t="s">
        <v>25</v>
      </c>
    </row>
    <row r="85" spans="1:10" x14ac:dyDescent="0.25">
      <c r="A85" s="26" t="s">
        <v>4868</v>
      </c>
      <c r="B85" s="2" t="s">
        <v>4960</v>
      </c>
      <c r="C85" s="27">
        <v>1503000</v>
      </c>
      <c r="D85" s="28">
        <v>45170</v>
      </c>
      <c r="E85" t="s">
        <v>540</v>
      </c>
      <c r="H85" t="s">
        <v>24</v>
      </c>
      <c r="I85" t="s">
        <v>554</v>
      </c>
      <c r="J85" s="55" t="s">
        <v>25</v>
      </c>
    </row>
    <row r="86" spans="1:10" x14ac:dyDescent="0.25">
      <c r="A86" s="26" t="s">
        <v>4869</v>
      </c>
      <c r="B86" s="2" t="s">
        <v>4961</v>
      </c>
      <c r="C86" s="27">
        <v>3000000</v>
      </c>
      <c r="D86" s="28">
        <v>45170</v>
      </c>
      <c r="E86" t="s">
        <v>541</v>
      </c>
      <c r="G86" t="s">
        <v>25</v>
      </c>
      <c r="H86" t="s">
        <v>24</v>
      </c>
      <c r="I86" t="s">
        <v>554</v>
      </c>
      <c r="J86" s="55" t="s">
        <v>25</v>
      </c>
    </row>
    <row r="87" spans="1:10" x14ac:dyDescent="0.25">
      <c r="A87" s="26" t="s">
        <v>4870</v>
      </c>
      <c r="B87" s="2" t="s">
        <v>4962</v>
      </c>
      <c r="C87" s="27">
        <v>10166000</v>
      </c>
      <c r="D87" s="28">
        <v>45170</v>
      </c>
      <c r="E87" t="s">
        <v>541</v>
      </c>
      <c r="F87" t="s">
        <v>543</v>
      </c>
      <c r="H87" t="s">
        <v>24</v>
      </c>
      <c r="I87" t="s">
        <v>554</v>
      </c>
      <c r="J87" s="55" t="s">
        <v>25</v>
      </c>
    </row>
    <row r="88" spans="1:10" x14ac:dyDescent="0.25">
      <c r="A88" s="26" t="s">
        <v>4871</v>
      </c>
      <c r="B88" s="2" t="s">
        <v>4963</v>
      </c>
      <c r="C88" s="27">
        <v>13539000</v>
      </c>
      <c r="D88" s="28">
        <v>45170</v>
      </c>
      <c r="E88" t="s">
        <v>541</v>
      </c>
      <c r="G88" t="s">
        <v>25</v>
      </c>
      <c r="H88" t="s">
        <v>24</v>
      </c>
      <c r="I88" t="s">
        <v>554</v>
      </c>
      <c r="J88" s="55" t="s">
        <v>25</v>
      </c>
    </row>
    <row r="89" spans="1:10" x14ac:dyDescent="0.25">
      <c r="A89" s="26" t="s">
        <v>4872</v>
      </c>
      <c r="B89" s="2" t="s">
        <v>4964</v>
      </c>
      <c r="C89" s="27">
        <v>974000</v>
      </c>
      <c r="D89" s="28">
        <v>45170</v>
      </c>
      <c r="E89" t="s">
        <v>541</v>
      </c>
      <c r="G89" t="s">
        <v>25</v>
      </c>
      <c r="H89" t="s">
        <v>24</v>
      </c>
      <c r="I89" t="s">
        <v>554</v>
      </c>
      <c r="J89" s="55" t="s">
        <v>25</v>
      </c>
    </row>
    <row r="90" spans="1:10" x14ac:dyDescent="0.25">
      <c r="A90" s="26" t="s">
        <v>4873</v>
      </c>
      <c r="B90" s="2" t="s">
        <v>4965</v>
      </c>
      <c r="C90" s="27">
        <v>6846000</v>
      </c>
      <c r="D90" s="28">
        <v>45170</v>
      </c>
      <c r="E90" t="s">
        <v>540</v>
      </c>
      <c r="H90" t="s">
        <v>24</v>
      </c>
      <c r="I90" t="s">
        <v>554</v>
      </c>
      <c r="J90" s="55" t="s">
        <v>25</v>
      </c>
    </row>
    <row r="91" spans="1:10" x14ac:dyDescent="0.25">
      <c r="A91" s="26" t="s">
        <v>4874</v>
      </c>
      <c r="B91" s="2" t="s">
        <v>4966</v>
      </c>
      <c r="C91" s="27">
        <v>1004000</v>
      </c>
      <c r="D91" s="28">
        <v>45170</v>
      </c>
      <c r="E91" t="s">
        <v>541</v>
      </c>
      <c r="G91" t="s">
        <v>25</v>
      </c>
      <c r="H91" t="s">
        <v>24</v>
      </c>
      <c r="I91" t="s">
        <v>554</v>
      </c>
      <c r="J91" s="55" t="s">
        <v>25</v>
      </c>
    </row>
    <row r="92" spans="1:10" x14ac:dyDescent="0.25">
      <c r="A92" s="26" t="s">
        <v>4875</v>
      </c>
      <c r="B92" s="2" t="s">
        <v>4967</v>
      </c>
      <c r="C92" s="27">
        <v>2175000</v>
      </c>
      <c r="D92" s="28">
        <v>45170</v>
      </c>
      <c r="E92" t="s">
        <v>541</v>
      </c>
      <c r="F92" t="s">
        <v>543</v>
      </c>
      <c r="H92" t="s">
        <v>24</v>
      </c>
      <c r="I92" t="s">
        <v>554</v>
      </c>
      <c r="J92" s="55" t="s">
        <v>25</v>
      </c>
    </row>
    <row r="93" spans="1:10" x14ac:dyDescent="0.25">
      <c r="A93" s="26" t="s">
        <v>4876</v>
      </c>
      <c r="B93" s="2" t="s">
        <v>4968</v>
      </c>
      <c r="C93" s="27">
        <v>20183000</v>
      </c>
      <c r="D93" s="28">
        <v>45170</v>
      </c>
      <c r="E93" t="s">
        <v>541</v>
      </c>
      <c r="G93" t="s">
        <v>25</v>
      </c>
      <c r="H93" t="s">
        <v>24</v>
      </c>
      <c r="I93" t="s">
        <v>554</v>
      </c>
      <c r="J93" s="55" t="s">
        <v>25</v>
      </c>
    </row>
    <row r="94" spans="1:10" x14ac:dyDescent="0.25">
      <c r="A94" s="26" t="s">
        <v>4673</v>
      </c>
      <c r="B94" s="2" t="s">
        <v>4729</v>
      </c>
      <c r="C94" s="27">
        <v>8790000</v>
      </c>
      <c r="D94" s="28">
        <v>45139</v>
      </c>
      <c r="E94" t="s">
        <v>541</v>
      </c>
      <c r="F94" t="s">
        <v>544</v>
      </c>
      <c r="H94" t="s">
        <v>553</v>
      </c>
      <c r="I94" t="s">
        <v>554</v>
      </c>
      <c r="J94" s="55" t="s">
        <v>25</v>
      </c>
    </row>
    <row r="95" spans="1:10" x14ac:dyDescent="0.25">
      <c r="A95" s="26" t="s">
        <v>4674</v>
      </c>
      <c r="B95" s="2" t="s">
        <v>4730</v>
      </c>
      <c r="C95" s="27">
        <v>19047000</v>
      </c>
      <c r="D95" s="28">
        <v>45139</v>
      </c>
      <c r="E95" t="s">
        <v>541</v>
      </c>
      <c r="F95" t="s">
        <v>546</v>
      </c>
      <c r="H95" t="s">
        <v>24</v>
      </c>
      <c r="I95" t="s">
        <v>554</v>
      </c>
      <c r="J95" s="55" t="s">
        <v>25</v>
      </c>
    </row>
    <row r="96" spans="1:10" x14ac:dyDescent="0.25">
      <c r="A96" s="26" t="s">
        <v>4675</v>
      </c>
      <c r="B96" s="2" t="s">
        <v>4731</v>
      </c>
      <c r="C96" s="27">
        <v>1700000</v>
      </c>
      <c r="D96" s="28">
        <v>45139</v>
      </c>
      <c r="E96" t="s">
        <v>541</v>
      </c>
      <c r="F96" t="s">
        <v>543</v>
      </c>
      <c r="H96" t="s">
        <v>24</v>
      </c>
      <c r="I96" t="s">
        <v>554</v>
      </c>
      <c r="J96" s="55" t="s">
        <v>25</v>
      </c>
    </row>
    <row r="97" spans="1:10" x14ac:dyDescent="0.25">
      <c r="A97" s="26" t="s">
        <v>4676</v>
      </c>
      <c r="B97" s="2" t="s">
        <v>4732</v>
      </c>
      <c r="C97" s="27">
        <v>7014000</v>
      </c>
      <c r="D97" s="28">
        <v>45139</v>
      </c>
      <c r="E97" t="s">
        <v>541</v>
      </c>
      <c r="G97" t="s">
        <v>25</v>
      </c>
      <c r="H97" t="s">
        <v>24</v>
      </c>
      <c r="I97" t="s">
        <v>554</v>
      </c>
      <c r="J97" s="55" t="s">
        <v>25</v>
      </c>
    </row>
    <row r="98" spans="1:10" x14ac:dyDescent="0.25">
      <c r="A98" s="26" t="s">
        <v>4677</v>
      </c>
      <c r="B98" s="2" t="s">
        <v>4733</v>
      </c>
      <c r="C98" s="27">
        <v>14700000</v>
      </c>
      <c r="D98" s="28">
        <v>45139</v>
      </c>
      <c r="E98" t="s">
        <v>541</v>
      </c>
      <c r="G98" t="s">
        <v>25</v>
      </c>
      <c r="H98" t="s">
        <v>24</v>
      </c>
      <c r="I98" t="s">
        <v>554</v>
      </c>
      <c r="J98" s="55" t="s">
        <v>25</v>
      </c>
    </row>
    <row r="99" spans="1:10" x14ac:dyDescent="0.25">
      <c r="A99" s="26" t="s">
        <v>4678</v>
      </c>
      <c r="B99" s="2" t="s">
        <v>4734</v>
      </c>
      <c r="C99" s="27">
        <v>1982000</v>
      </c>
      <c r="D99" s="28">
        <v>45139</v>
      </c>
      <c r="E99" t="s">
        <v>540</v>
      </c>
      <c r="H99" t="s">
        <v>24</v>
      </c>
      <c r="I99" t="s">
        <v>554</v>
      </c>
      <c r="J99" s="55" t="s">
        <v>25</v>
      </c>
    </row>
    <row r="100" spans="1:10" x14ac:dyDescent="0.25">
      <c r="A100" s="26" t="s">
        <v>4679</v>
      </c>
      <c r="B100" s="2" t="s">
        <v>4735</v>
      </c>
      <c r="C100" s="27">
        <v>35380000</v>
      </c>
      <c r="D100" s="28">
        <v>45139</v>
      </c>
      <c r="E100" t="s">
        <v>541</v>
      </c>
      <c r="F100" t="s">
        <v>1621</v>
      </c>
      <c r="H100" t="s">
        <v>24</v>
      </c>
      <c r="I100" t="s">
        <v>554</v>
      </c>
      <c r="J100" s="55" t="s">
        <v>25</v>
      </c>
    </row>
    <row r="101" spans="1:10" x14ac:dyDescent="0.25">
      <c r="A101" s="26" t="s">
        <v>4680</v>
      </c>
      <c r="B101" s="2" t="s">
        <v>4736</v>
      </c>
      <c r="C101" s="27">
        <v>25160000</v>
      </c>
      <c r="D101" s="28">
        <v>45139</v>
      </c>
      <c r="E101" t="s">
        <v>541</v>
      </c>
      <c r="G101" t="s">
        <v>25</v>
      </c>
      <c r="H101" t="s">
        <v>24</v>
      </c>
      <c r="I101" t="s">
        <v>554</v>
      </c>
      <c r="J101" s="55" t="s">
        <v>25</v>
      </c>
    </row>
    <row r="102" spans="1:10" x14ac:dyDescent="0.25">
      <c r="A102" s="26" t="s">
        <v>4681</v>
      </c>
      <c r="B102" s="2" t="s">
        <v>4737</v>
      </c>
      <c r="C102" s="27">
        <v>6623000</v>
      </c>
      <c r="D102" s="28">
        <v>45139</v>
      </c>
      <c r="E102" t="s">
        <v>541</v>
      </c>
      <c r="G102" t="s">
        <v>25</v>
      </c>
      <c r="H102" t="s">
        <v>24</v>
      </c>
      <c r="I102" t="s">
        <v>554</v>
      </c>
      <c r="J102" s="55" t="s">
        <v>25</v>
      </c>
    </row>
    <row r="103" spans="1:10" x14ac:dyDescent="0.25">
      <c r="A103" s="26" t="s">
        <v>4682</v>
      </c>
      <c r="B103" s="2" t="s">
        <v>4738</v>
      </c>
      <c r="C103" s="27">
        <v>5248000</v>
      </c>
      <c r="D103" s="28">
        <v>45139</v>
      </c>
      <c r="E103" t="s">
        <v>540</v>
      </c>
      <c r="H103" t="s">
        <v>24</v>
      </c>
      <c r="I103" t="s">
        <v>554</v>
      </c>
      <c r="J103" s="55" t="s">
        <v>25</v>
      </c>
    </row>
    <row r="104" spans="1:10" x14ac:dyDescent="0.25">
      <c r="A104" s="26" t="s">
        <v>4683</v>
      </c>
      <c r="B104" s="2" t="s">
        <v>4739</v>
      </c>
      <c r="C104" s="27">
        <v>9720000</v>
      </c>
      <c r="D104" s="28">
        <v>45139</v>
      </c>
      <c r="E104" t="s">
        <v>541</v>
      </c>
      <c r="G104" t="s">
        <v>25</v>
      </c>
      <c r="H104" t="s">
        <v>24</v>
      </c>
      <c r="I104" t="s">
        <v>554</v>
      </c>
      <c r="J104" s="55" t="s">
        <v>25</v>
      </c>
    </row>
    <row r="105" spans="1:10" x14ac:dyDescent="0.25">
      <c r="A105" s="26" t="s">
        <v>4684</v>
      </c>
      <c r="B105" s="2" t="s">
        <v>4740</v>
      </c>
      <c r="C105" s="27">
        <v>14300000</v>
      </c>
      <c r="D105" s="28">
        <v>45139</v>
      </c>
      <c r="E105" t="s">
        <v>541</v>
      </c>
      <c r="G105" t="s">
        <v>25</v>
      </c>
      <c r="H105" t="s">
        <v>24</v>
      </c>
      <c r="I105" t="s">
        <v>554</v>
      </c>
      <c r="J105" s="55" t="s">
        <v>25</v>
      </c>
    </row>
    <row r="106" spans="1:10" x14ac:dyDescent="0.25">
      <c r="A106" s="26" t="s">
        <v>4685</v>
      </c>
      <c r="B106" s="2" t="s">
        <v>4741</v>
      </c>
      <c r="C106" s="27">
        <v>11073000</v>
      </c>
      <c r="D106" s="28">
        <v>45139</v>
      </c>
      <c r="E106" t="s">
        <v>541</v>
      </c>
      <c r="G106" t="s">
        <v>25</v>
      </c>
      <c r="H106" t="s">
        <v>24</v>
      </c>
      <c r="I106" t="s">
        <v>554</v>
      </c>
      <c r="J106" s="55" t="s">
        <v>25</v>
      </c>
    </row>
    <row r="107" spans="1:10" x14ac:dyDescent="0.25">
      <c r="A107" s="26" t="s">
        <v>4686</v>
      </c>
      <c r="B107" s="2" t="s">
        <v>4742</v>
      </c>
      <c r="C107" s="27">
        <v>1911000</v>
      </c>
      <c r="D107" s="28">
        <v>45139</v>
      </c>
      <c r="E107" t="s">
        <v>541</v>
      </c>
      <c r="G107" t="s">
        <v>25</v>
      </c>
      <c r="H107" t="s">
        <v>24</v>
      </c>
      <c r="I107" t="s">
        <v>554</v>
      </c>
      <c r="J107" s="55" t="s">
        <v>25</v>
      </c>
    </row>
    <row r="108" spans="1:10" x14ac:dyDescent="0.25">
      <c r="A108" s="26" t="s">
        <v>4687</v>
      </c>
      <c r="B108" s="2" t="s">
        <v>4743</v>
      </c>
      <c r="C108" s="27">
        <v>1618000</v>
      </c>
      <c r="D108" s="28">
        <v>45139</v>
      </c>
      <c r="E108" t="s">
        <v>540</v>
      </c>
      <c r="H108" t="s">
        <v>24</v>
      </c>
      <c r="I108" t="s">
        <v>554</v>
      </c>
      <c r="J108" s="55" t="s">
        <v>25</v>
      </c>
    </row>
    <row r="109" spans="1:10" x14ac:dyDescent="0.25">
      <c r="A109" s="26" t="s">
        <v>4688</v>
      </c>
      <c r="B109" s="2" t="s">
        <v>4744</v>
      </c>
      <c r="C109" s="27">
        <v>14690000</v>
      </c>
      <c r="D109" s="28">
        <v>45139</v>
      </c>
      <c r="E109" t="s">
        <v>541</v>
      </c>
      <c r="G109" t="s">
        <v>25</v>
      </c>
      <c r="H109" t="s">
        <v>24</v>
      </c>
      <c r="I109" t="s">
        <v>554</v>
      </c>
      <c r="J109" s="55" t="s">
        <v>25</v>
      </c>
    </row>
    <row r="110" spans="1:10" x14ac:dyDescent="0.25">
      <c r="A110" s="26" t="s">
        <v>4689</v>
      </c>
      <c r="B110" s="2" t="s">
        <v>4745</v>
      </c>
      <c r="C110" s="27">
        <v>3802000</v>
      </c>
      <c r="D110" s="28">
        <v>45139</v>
      </c>
      <c r="E110" t="s">
        <v>541</v>
      </c>
      <c r="G110" t="s">
        <v>25</v>
      </c>
      <c r="H110" t="s">
        <v>24</v>
      </c>
      <c r="I110" t="s">
        <v>554</v>
      </c>
      <c r="J110" s="55" t="s">
        <v>25</v>
      </c>
    </row>
    <row r="111" spans="1:10" x14ac:dyDescent="0.25">
      <c r="A111" s="26" t="s">
        <v>4690</v>
      </c>
      <c r="B111" s="2" t="s">
        <v>4746</v>
      </c>
      <c r="C111" s="27">
        <v>1568000</v>
      </c>
      <c r="D111" s="28">
        <v>45139</v>
      </c>
      <c r="E111" t="s">
        <v>541</v>
      </c>
      <c r="G111" t="s">
        <v>25</v>
      </c>
      <c r="H111" t="s">
        <v>24</v>
      </c>
      <c r="I111" t="s">
        <v>554</v>
      </c>
      <c r="J111" s="55" t="s">
        <v>25</v>
      </c>
    </row>
    <row r="112" spans="1:10" x14ac:dyDescent="0.25">
      <c r="A112" s="26" t="s">
        <v>4691</v>
      </c>
      <c r="B112" s="2" t="s">
        <v>4747</v>
      </c>
      <c r="C112" s="27">
        <v>4000000</v>
      </c>
      <c r="D112" s="28">
        <v>45139</v>
      </c>
      <c r="E112" t="s">
        <v>541</v>
      </c>
      <c r="G112" t="s">
        <v>25</v>
      </c>
      <c r="H112" t="s">
        <v>24</v>
      </c>
      <c r="I112" t="s">
        <v>554</v>
      </c>
      <c r="J112" s="55" t="s">
        <v>25</v>
      </c>
    </row>
    <row r="113" spans="1:10" x14ac:dyDescent="0.25">
      <c r="A113" s="26" t="s">
        <v>4692</v>
      </c>
      <c r="B113" s="2" t="s">
        <v>4748</v>
      </c>
      <c r="C113" s="27">
        <v>14000000</v>
      </c>
      <c r="D113" s="28">
        <v>45139</v>
      </c>
      <c r="E113" t="s">
        <v>541</v>
      </c>
      <c r="G113" t="s">
        <v>25</v>
      </c>
      <c r="H113" t="s">
        <v>24</v>
      </c>
      <c r="I113" t="s">
        <v>554</v>
      </c>
      <c r="J113" s="55" t="s">
        <v>25</v>
      </c>
    </row>
    <row r="114" spans="1:10" x14ac:dyDescent="0.25">
      <c r="A114" s="26" t="s">
        <v>4693</v>
      </c>
      <c r="B114" s="2" t="s">
        <v>4749</v>
      </c>
      <c r="C114" s="27">
        <v>1068000</v>
      </c>
      <c r="D114" s="28">
        <v>45139</v>
      </c>
      <c r="E114" t="s">
        <v>541</v>
      </c>
      <c r="G114" t="s">
        <v>25</v>
      </c>
      <c r="H114" t="s">
        <v>24</v>
      </c>
      <c r="I114" t="s">
        <v>554</v>
      </c>
      <c r="J114" s="55" t="s">
        <v>25</v>
      </c>
    </row>
    <row r="115" spans="1:10" x14ac:dyDescent="0.25">
      <c r="A115" s="26" t="s">
        <v>4694</v>
      </c>
      <c r="B115" s="2" t="s">
        <v>4750</v>
      </c>
      <c r="C115" s="27">
        <v>6760000</v>
      </c>
      <c r="D115" s="28">
        <v>45139</v>
      </c>
      <c r="E115" t="s">
        <v>541</v>
      </c>
      <c r="G115" t="s">
        <v>25</v>
      </c>
      <c r="H115" t="s">
        <v>24</v>
      </c>
      <c r="I115" t="s">
        <v>554</v>
      </c>
      <c r="J115" s="55" t="s">
        <v>25</v>
      </c>
    </row>
    <row r="116" spans="1:10" x14ac:dyDescent="0.25">
      <c r="A116" s="26" t="s">
        <v>4695</v>
      </c>
      <c r="B116" s="2" t="s">
        <v>4751</v>
      </c>
      <c r="C116" s="27">
        <v>72131000</v>
      </c>
      <c r="D116" s="28">
        <v>45139</v>
      </c>
      <c r="E116" t="s">
        <v>541</v>
      </c>
      <c r="G116" t="s">
        <v>25</v>
      </c>
      <c r="H116" t="s">
        <v>24</v>
      </c>
      <c r="I116" t="s">
        <v>554</v>
      </c>
      <c r="J116" s="55" t="s">
        <v>25</v>
      </c>
    </row>
    <row r="117" spans="1:10" x14ac:dyDescent="0.25">
      <c r="A117" s="26" t="s">
        <v>4696</v>
      </c>
      <c r="B117" s="2" t="s">
        <v>4752</v>
      </c>
      <c r="C117" s="27">
        <v>1320000</v>
      </c>
      <c r="D117" s="28">
        <v>45139</v>
      </c>
      <c r="E117" t="s">
        <v>541</v>
      </c>
      <c r="G117" t="s">
        <v>25</v>
      </c>
      <c r="H117" t="s">
        <v>24</v>
      </c>
      <c r="I117" t="s">
        <v>554</v>
      </c>
      <c r="J117" s="55" t="s">
        <v>25</v>
      </c>
    </row>
    <row r="118" spans="1:10" x14ac:dyDescent="0.25">
      <c r="A118" s="26" t="s">
        <v>4697</v>
      </c>
      <c r="B118" s="2" t="s">
        <v>4753</v>
      </c>
      <c r="C118" s="27">
        <v>3093000</v>
      </c>
      <c r="D118" s="28">
        <v>45139</v>
      </c>
      <c r="E118" t="s">
        <v>541</v>
      </c>
      <c r="F118" t="s">
        <v>1621</v>
      </c>
      <c r="H118" t="s">
        <v>24</v>
      </c>
      <c r="I118" t="s">
        <v>554</v>
      </c>
      <c r="J118" s="55" t="s">
        <v>25</v>
      </c>
    </row>
    <row r="119" spans="1:10" x14ac:dyDescent="0.25">
      <c r="A119" s="26" t="s">
        <v>4698</v>
      </c>
      <c r="B119" s="2" t="s">
        <v>4754</v>
      </c>
      <c r="C119" s="27">
        <v>2861000</v>
      </c>
      <c r="D119" s="28">
        <v>45139</v>
      </c>
      <c r="E119" t="s">
        <v>541</v>
      </c>
      <c r="G119" t="s">
        <v>25</v>
      </c>
      <c r="H119" t="s">
        <v>24</v>
      </c>
      <c r="I119" t="s">
        <v>554</v>
      </c>
      <c r="J119" s="55" t="s">
        <v>25</v>
      </c>
    </row>
    <row r="120" spans="1:10" x14ac:dyDescent="0.25">
      <c r="A120" s="26" t="s">
        <v>4699</v>
      </c>
      <c r="B120" s="2" t="s">
        <v>4755</v>
      </c>
      <c r="C120" s="27">
        <v>6004000</v>
      </c>
      <c r="D120" s="28">
        <v>45139</v>
      </c>
      <c r="E120" t="s">
        <v>541</v>
      </c>
      <c r="F120" t="s">
        <v>543</v>
      </c>
      <c r="H120" t="s">
        <v>24</v>
      </c>
      <c r="I120" t="s">
        <v>554</v>
      </c>
      <c r="J120" s="55" t="s">
        <v>25</v>
      </c>
    </row>
    <row r="121" spans="1:10" x14ac:dyDescent="0.25">
      <c r="A121" s="26" t="s">
        <v>4700</v>
      </c>
      <c r="B121" s="2" t="s">
        <v>4756</v>
      </c>
      <c r="C121" s="27">
        <v>1050000</v>
      </c>
      <c r="D121" s="28">
        <v>45139</v>
      </c>
      <c r="E121" t="s">
        <v>541</v>
      </c>
      <c r="G121" t="s">
        <v>25</v>
      </c>
      <c r="H121" t="s">
        <v>24</v>
      </c>
      <c r="I121" t="s">
        <v>554</v>
      </c>
      <c r="J121" s="55" t="s">
        <v>25</v>
      </c>
    </row>
    <row r="122" spans="1:10" x14ac:dyDescent="0.25">
      <c r="A122" s="26" t="s">
        <v>4701</v>
      </c>
      <c r="B122" s="2" t="s">
        <v>4757</v>
      </c>
      <c r="C122" s="27">
        <v>37451000</v>
      </c>
      <c r="D122" s="28">
        <v>45139</v>
      </c>
      <c r="E122" t="s">
        <v>541</v>
      </c>
      <c r="F122" t="s">
        <v>856</v>
      </c>
      <c r="H122" t="s">
        <v>24</v>
      </c>
      <c r="I122" t="s">
        <v>554</v>
      </c>
      <c r="J122" s="55" t="s">
        <v>25</v>
      </c>
    </row>
    <row r="123" spans="1:10" x14ac:dyDescent="0.25">
      <c r="A123" s="26" t="s">
        <v>4702</v>
      </c>
      <c r="B123" s="2" t="s">
        <v>4758</v>
      </c>
      <c r="C123" s="27">
        <v>3790000</v>
      </c>
      <c r="D123" s="28">
        <v>45139</v>
      </c>
      <c r="E123" t="s">
        <v>541</v>
      </c>
      <c r="G123" t="s">
        <v>25</v>
      </c>
      <c r="H123" t="s">
        <v>24</v>
      </c>
      <c r="I123" t="s">
        <v>554</v>
      </c>
      <c r="J123" s="55" t="s">
        <v>25</v>
      </c>
    </row>
    <row r="124" spans="1:10" x14ac:dyDescent="0.25">
      <c r="A124" s="26" t="s">
        <v>4703</v>
      </c>
      <c r="B124" s="2" t="s">
        <v>4759</v>
      </c>
      <c r="C124" s="27">
        <v>13900000</v>
      </c>
      <c r="D124" s="28">
        <v>45139</v>
      </c>
      <c r="E124" t="s">
        <v>541</v>
      </c>
      <c r="F124" t="s">
        <v>543</v>
      </c>
      <c r="H124" t="s">
        <v>24</v>
      </c>
      <c r="I124" t="s">
        <v>554</v>
      </c>
      <c r="J124" s="55" t="s">
        <v>25</v>
      </c>
    </row>
    <row r="125" spans="1:10" x14ac:dyDescent="0.25">
      <c r="A125" s="26" t="s">
        <v>4704</v>
      </c>
      <c r="B125" s="2" t="s">
        <v>4760</v>
      </c>
      <c r="C125" s="27">
        <v>34921000</v>
      </c>
      <c r="D125" s="28">
        <v>45139</v>
      </c>
      <c r="E125" t="s">
        <v>541</v>
      </c>
      <c r="G125" t="s">
        <v>25</v>
      </c>
      <c r="H125" t="s">
        <v>24</v>
      </c>
      <c r="I125" t="s">
        <v>554</v>
      </c>
      <c r="J125" s="55" t="s">
        <v>25</v>
      </c>
    </row>
    <row r="126" spans="1:10" x14ac:dyDescent="0.25">
      <c r="A126" s="26" t="s">
        <v>4705</v>
      </c>
      <c r="B126" s="2" t="s">
        <v>4761</v>
      </c>
      <c r="C126" s="27">
        <v>10552000</v>
      </c>
      <c r="D126" s="28">
        <v>45139</v>
      </c>
      <c r="E126" t="s">
        <v>541</v>
      </c>
      <c r="F126" t="s">
        <v>545</v>
      </c>
      <c r="H126" t="s">
        <v>24</v>
      </c>
      <c r="I126" t="s">
        <v>554</v>
      </c>
      <c r="J126" s="55" t="s">
        <v>25</v>
      </c>
    </row>
    <row r="127" spans="1:10" x14ac:dyDescent="0.25">
      <c r="A127" s="26" t="s">
        <v>4706</v>
      </c>
      <c r="B127" s="2" t="s">
        <v>4762</v>
      </c>
      <c r="C127" s="27">
        <v>13358000</v>
      </c>
      <c r="D127" s="28">
        <v>45139</v>
      </c>
      <c r="E127" t="s">
        <v>541</v>
      </c>
      <c r="G127" t="s">
        <v>25</v>
      </c>
      <c r="H127" t="s">
        <v>24</v>
      </c>
      <c r="I127" t="s">
        <v>554</v>
      </c>
      <c r="J127" s="55" t="s">
        <v>25</v>
      </c>
    </row>
    <row r="128" spans="1:10" x14ac:dyDescent="0.25">
      <c r="A128" s="26" t="s">
        <v>4707</v>
      </c>
      <c r="B128" s="2" t="s">
        <v>4763</v>
      </c>
      <c r="C128" s="27">
        <v>2774000</v>
      </c>
      <c r="D128" s="28">
        <v>45139</v>
      </c>
      <c r="E128" t="s">
        <v>541</v>
      </c>
      <c r="G128" t="s">
        <v>25</v>
      </c>
      <c r="H128" t="s">
        <v>24</v>
      </c>
      <c r="I128" t="s">
        <v>554</v>
      </c>
      <c r="J128" s="55" t="s">
        <v>25</v>
      </c>
    </row>
    <row r="129" spans="1:10" x14ac:dyDescent="0.25">
      <c r="A129" s="26" t="s">
        <v>4708</v>
      </c>
      <c r="B129" s="2" t="s">
        <v>4764</v>
      </c>
      <c r="C129" s="27">
        <v>1426700</v>
      </c>
      <c r="D129" s="28">
        <v>45139</v>
      </c>
      <c r="E129" t="s">
        <v>541</v>
      </c>
      <c r="G129" t="s">
        <v>25</v>
      </c>
      <c r="H129" t="s">
        <v>24</v>
      </c>
      <c r="I129" t="s">
        <v>554</v>
      </c>
      <c r="J129" s="55" t="s">
        <v>25</v>
      </c>
    </row>
    <row r="130" spans="1:10" x14ac:dyDescent="0.25">
      <c r="A130" s="26" t="s">
        <v>4709</v>
      </c>
      <c r="B130" s="2" t="s">
        <v>4765</v>
      </c>
      <c r="C130" s="27">
        <v>11625000</v>
      </c>
      <c r="D130" s="28">
        <v>45139</v>
      </c>
      <c r="E130" t="s">
        <v>541</v>
      </c>
      <c r="F130" t="s">
        <v>545</v>
      </c>
      <c r="H130" t="s">
        <v>24</v>
      </c>
      <c r="I130" t="s">
        <v>554</v>
      </c>
      <c r="J130" s="55" t="s">
        <v>25</v>
      </c>
    </row>
    <row r="131" spans="1:10" x14ac:dyDescent="0.25">
      <c r="A131" s="26" t="s">
        <v>4710</v>
      </c>
      <c r="B131" s="2" t="s">
        <v>4766</v>
      </c>
      <c r="C131" s="27">
        <v>1655000</v>
      </c>
      <c r="D131" s="28">
        <v>45139</v>
      </c>
      <c r="E131" t="s">
        <v>540</v>
      </c>
      <c r="H131" t="s">
        <v>24</v>
      </c>
      <c r="I131" t="s">
        <v>554</v>
      </c>
      <c r="J131" s="55" t="s">
        <v>25</v>
      </c>
    </row>
    <row r="132" spans="1:10" x14ac:dyDescent="0.25">
      <c r="A132" s="26" t="s">
        <v>4711</v>
      </c>
      <c r="B132" s="2" t="s">
        <v>4767</v>
      </c>
      <c r="C132" s="27">
        <v>2092000</v>
      </c>
      <c r="D132" s="28">
        <v>45139</v>
      </c>
      <c r="E132" t="s">
        <v>540</v>
      </c>
      <c r="H132" t="s">
        <v>24</v>
      </c>
      <c r="I132" t="s">
        <v>554</v>
      </c>
      <c r="J132" s="55" t="s">
        <v>25</v>
      </c>
    </row>
    <row r="133" spans="1:10" x14ac:dyDescent="0.25">
      <c r="A133" s="26" t="s">
        <v>4712</v>
      </c>
      <c r="B133" s="2" t="s">
        <v>4768</v>
      </c>
      <c r="C133" s="27">
        <v>35600000</v>
      </c>
      <c r="D133" s="28">
        <v>45139</v>
      </c>
      <c r="E133" t="s">
        <v>541</v>
      </c>
      <c r="F133" t="s">
        <v>545</v>
      </c>
      <c r="H133" t="s">
        <v>24</v>
      </c>
      <c r="I133" t="s">
        <v>25</v>
      </c>
      <c r="J133" s="55" t="s">
        <v>25</v>
      </c>
    </row>
    <row r="134" spans="1:10" x14ac:dyDescent="0.25">
      <c r="A134" s="26" t="s">
        <v>4713</v>
      </c>
      <c r="B134" s="2" t="s">
        <v>4769</v>
      </c>
      <c r="C134" s="27">
        <v>6936000</v>
      </c>
      <c r="D134" s="28">
        <v>45139</v>
      </c>
      <c r="E134" t="s">
        <v>540</v>
      </c>
      <c r="H134" t="s">
        <v>24</v>
      </c>
      <c r="I134" t="s">
        <v>554</v>
      </c>
      <c r="J134" s="55" t="s">
        <v>25</v>
      </c>
    </row>
    <row r="135" spans="1:10" x14ac:dyDescent="0.25">
      <c r="A135" s="26" t="s">
        <v>4714</v>
      </c>
      <c r="B135" s="2" t="s">
        <v>4770</v>
      </c>
      <c r="C135" s="27">
        <v>1848000</v>
      </c>
      <c r="D135" s="28">
        <v>45139</v>
      </c>
      <c r="E135" t="s">
        <v>541</v>
      </c>
      <c r="G135" t="s">
        <v>25</v>
      </c>
      <c r="H135" t="s">
        <v>24</v>
      </c>
      <c r="I135" t="s">
        <v>554</v>
      </c>
      <c r="J135" s="55" t="s">
        <v>25</v>
      </c>
    </row>
    <row r="136" spans="1:10" x14ac:dyDescent="0.25">
      <c r="A136" s="26" t="s">
        <v>4715</v>
      </c>
      <c r="B136" s="2" t="s">
        <v>4771</v>
      </c>
      <c r="C136" s="27">
        <v>4505000</v>
      </c>
      <c r="D136" s="28">
        <v>45139</v>
      </c>
      <c r="E136" t="s">
        <v>541</v>
      </c>
      <c r="G136" t="s">
        <v>25</v>
      </c>
      <c r="H136" t="s">
        <v>24</v>
      </c>
      <c r="I136" t="s">
        <v>554</v>
      </c>
      <c r="J136" s="55" t="s">
        <v>25</v>
      </c>
    </row>
    <row r="137" spans="1:10" x14ac:dyDescent="0.25">
      <c r="A137" s="26" t="s">
        <v>4716</v>
      </c>
      <c r="B137" s="2" t="s">
        <v>4772</v>
      </c>
      <c r="C137" s="27">
        <v>2546000</v>
      </c>
      <c r="D137" s="28">
        <v>45139</v>
      </c>
      <c r="E137" t="s">
        <v>541</v>
      </c>
      <c r="G137" t="s">
        <v>25</v>
      </c>
      <c r="H137" t="s">
        <v>24</v>
      </c>
      <c r="I137" t="s">
        <v>554</v>
      </c>
      <c r="J137" s="55" t="s">
        <v>25</v>
      </c>
    </row>
    <row r="138" spans="1:10" x14ac:dyDescent="0.25">
      <c r="A138" s="26" t="s">
        <v>4717</v>
      </c>
      <c r="B138" s="2" t="s">
        <v>4773</v>
      </c>
      <c r="C138" s="27">
        <v>11534000</v>
      </c>
      <c r="D138" s="28">
        <v>45139</v>
      </c>
      <c r="E138" t="s">
        <v>541</v>
      </c>
      <c r="G138" t="s">
        <v>25</v>
      </c>
      <c r="H138" t="s">
        <v>24</v>
      </c>
      <c r="I138" t="s">
        <v>554</v>
      </c>
      <c r="J138" s="55" t="s">
        <v>25</v>
      </c>
    </row>
    <row r="139" spans="1:10" x14ac:dyDescent="0.25">
      <c r="A139" s="26" t="s">
        <v>4718</v>
      </c>
      <c r="B139" s="2" t="s">
        <v>4774</v>
      </c>
      <c r="C139" s="27">
        <v>7900000</v>
      </c>
      <c r="D139" s="28">
        <v>45139</v>
      </c>
      <c r="E139" t="s">
        <v>541</v>
      </c>
      <c r="G139" t="s">
        <v>25</v>
      </c>
      <c r="H139" t="s">
        <v>24</v>
      </c>
      <c r="I139" t="s">
        <v>554</v>
      </c>
      <c r="J139" s="55" t="s">
        <v>25</v>
      </c>
    </row>
    <row r="140" spans="1:10" x14ac:dyDescent="0.25">
      <c r="A140" s="26" t="s">
        <v>4719</v>
      </c>
      <c r="B140" s="2" t="s">
        <v>4775</v>
      </c>
      <c r="C140" s="27">
        <v>7972000</v>
      </c>
      <c r="D140" s="28">
        <v>45139</v>
      </c>
      <c r="E140" t="s">
        <v>541</v>
      </c>
      <c r="F140" t="s">
        <v>543</v>
      </c>
      <c r="H140" t="s">
        <v>24</v>
      </c>
      <c r="I140" t="s">
        <v>554</v>
      </c>
      <c r="J140" s="55" t="s">
        <v>25</v>
      </c>
    </row>
    <row r="141" spans="1:10" x14ac:dyDescent="0.25">
      <c r="A141" s="26" t="s">
        <v>4720</v>
      </c>
      <c r="B141" s="2" t="s">
        <v>4776</v>
      </c>
      <c r="C141" s="27">
        <v>11610000</v>
      </c>
      <c r="D141" s="28">
        <v>45139</v>
      </c>
      <c r="E141" t="s">
        <v>541</v>
      </c>
      <c r="F141" t="s">
        <v>543</v>
      </c>
      <c r="H141" t="s">
        <v>24</v>
      </c>
      <c r="I141" t="s">
        <v>554</v>
      </c>
      <c r="J141" s="55" t="s">
        <v>25</v>
      </c>
    </row>
    <row r="142" spans="1:10" x14ac:dyDescent="0.25">
      <c r="A142" s="26" t="s">
        <v>4721</v>
      </c>
      <c r="B142" s="2" t="s">
        <v>4777</v>
      </c>
      <c r="C142" s="27">
        <v>18525600</v>
      </c>
      <c r="D142" s="28">
        <v>45139</v>
      </c>
      <c r="E142" t="s">
        <v>541</v>
      </c>
      <c r="F142" t="s">
        <v>544</v>
      </c>
      <c r="H142" t="s">
        <v>553</v>
      </c>
      <c r="I142" t="s">
        <v>554</v>
      </c>
      <c r="J142" s="55" t="s">
        <v>25</v>
      </c>
    </row>
    <row r="143" spans="1:10" x14ac:dyDescent="0.25">
      <c r="A143" s="26" t="s">
        <v>4722</v>
      </c>
      <c r="B143" s="2" t="s">
        <v>4778</v>
      </c>
      <c r="C143" s="27">
        <v>4472000</v>
      </c>
      <c r="D143" s="28">
        <v>45139</v>
      </c>
      <c r="E143" t="s">
        <v>541</v>
      </c>
      <c r="G143" t="s">
        <v>25</v>
      </c>
      <c r="H143" t="s">
        <v>24</v>
      </c>
      <c r="I143" t="s">
        <v>554</v>
      </c>
      <c r="J143" s="55" t="s">
        <v>25</v>
      </c>
    </row>
    <row r="144" spans="1:10" x14ac:dyDescent="0.25">
      <c r="A144" s="26" t="s">
        <v>4723</v>
      </c>
      <c r="B144" s="2" t="s">
        <v>4779</v>
      </c>
      <c r="C144" s="27">
        <v>2095000</v>
      </c>
      <c r="D144" s="28">
        <v>45139</v>
      </c>
      <c r="E144" t="s">
        <v>541</v>
      </c>
      <c r="G144" t="s">
        <v>25</v>
      </c>
      <c r="H144" t="s">
        <v>24</v>
      </c>
      <c r="I144" t="s">
        <v>554</v>
      </c>
      <c r="J144" s="55" t="s">
        <v>25</v>
      </c>
    </row>
    <row r="145" spans="1:10" x14ac:dyDescent="0.25">
      <c r="A145" s="26" t="s">
        <v>4724</v>
      </c>
      <c r="B145" s="2" t="s">
        <v>4780</v>
      </c>
      <c r="C145" s="27">
        <v>2500000</v>
      </c>
      <c r="D145" s="28">
        <v>45139</v>
      </c>
      <c r="E145" t="s">
        <v>541</v>
      </c>
      <c r="G145" t="s">
        <v>25</v>
      </c>
      <c r="H145" t="s">
        <v>24</v>
      </c>
      <c r="I145" t="s">
        <v>554</v>
      </c>
      <c r="J145" s="55" t="s">
        <v>25</v>
      </c>
    </row>
    <row r="146" spans="1:10" x14ac:dyDescent="0.25">
      <c r="A146" s="26" t="s">
        <v>4725</v>
      </c>
      <c r="B146" s="2" t="s">
        <v>4781</v>
      </c>
      <c r="C146" s="27">
        <v>46497000</v>
      </c>
      <c r="D146" s="28">
        <v>45139</v>
      </c>
      <c r="E146" t="s">
        <v>541</v>
      </c>
      <c r="F146" t="s">
        <v>545</v>
      </c>
      <c r="H146" t="s">
        <v>24</v>
      </c>
      <c r="I146" t="s">
        <v>554</v>
      </c>
      <c r="J146" s="55" t="s">
        <v>25</v>
      </c>
    </row>
    <row r="147" spans="1:10" x14ac:dyDescent="0.25">
      <c r="A147" s="26" t="s">
        <v>4726</v>
      </c>
      <c r="B147" s="2" t="s">
        <v>4782</v>
      </c>
      <c r="C147" s="27">
        <v>7512000</v>
      </c>
      <c r="D147" s="28">
        <v>45139</v>
      </c>
      <c r="E147" t="s">
        <v>540</v>
      </c>
      <c r="H147" t="s">
        <v>24</v>
      </c>
      <c r="I147" t="s">
        <v>554</v>
      </c>
      <c r="J147" s="55" t="s">
        <v>25</v>
      </c>
    </row>
    <row r="148" spans="1:10" x14ac:dyDescent="0.25">
      <c r="A148" s="26" t="s">
        <v>4727</v>
      </c>
      <c r="B148" s="2" t="s">
        <v>4783</v>
      </c>
      <c r="C148" s="27">
        <v>15874000</v>
      </c>
      <c r="D148" s="28">
        <v>45139</v>
      </c>
      <c r="E148" t="s">
        <v>540</v>
      </c>
      <c r="H148" t="s">
        <v>24</v>
      </c>
      <c r="I148" t="s">
        <v>554</v>
      </c>
      <c r="J148" s="55" t="s">
        <v>25</v>
      </c>
    </row>
    <row r="149" spans="1:10" x14ac:dyDescent="0.25">
      <c r="A149" s="26" t="s">
        <v>4728</v>
      </c>
      <c r="B149" s="2" t="s">
        <v>4784</v>
      </c>
      <c r="C149" s="27">
        <v>6241000</v>
      </c>
      <c r="D149" s="28">
        <v>45139</v>
      </c>
      <c r="E149" t="s">
        <v>541</v>
      </c>
      <c r="G149" t="s">
        <v>25</v>
      </c>
      <c r="H149" t="s">
        <v>24</v>
      </c>
      <c r="I149" t="s">
        <v>554</v>
      </c>
      <c r="J149" s="55" t="s">
        <v>25</v>
      </c>
    </row>
    <row r="150" spans="1:10" x14ac:dyDescent="0.25">
      <c r="A150" s="26" t="s">
        <v>4474</v>
      </c>
      <c r="B150" s="2" t="s">
        <v>4569</v>
      </c>
      <c r="C150" s="27">
        <v>21250000</v>
      </c>
      <c r="D150" s="28">
        <v>45108</v>
      </c>
      <c r="E150" t="s">
        <v>541</v>
      </c>
      <c r="F150" t="s">
        <v>546</v>
      </c>
      <c r="H150" t="s">
        <v>24</v>
      </c>
      <c r="I150" t="s">
        <v>554</v>
      </c>
      <c r="J150" s="55" t="s">
        <v>25</v>
      </c>
    </row>
    <row r="151" spans="1:10" x14ac:dyDescent="0.25">
      <c r="A151" s="26" t="s">
        <v>4475</v>
      </c>
      <c r="B151" s="2" t="s">
        <v>4570</v>
      </c>
      <c r="C151" s="27">
        <v>2800000</v>
      </c>
      <c r="D151" s="28">
        <v>45108</v>
      </c>
      <c r="E151" t="s">
        <v>541</v>
      </c>
      <c r="F151" t="s">
        <v>543</v>
      </c>
      <c r="H151" t="s">
        <v>24</v>
      </c>
      <c r="I151" t="s">
        <v>554</v>
      </c>
      <c r="J151" s="55" t="s">
        <v>25</v>
      </c>
    </row>
    <row r="152" spans="1:10" x14ac:dyDescent="0.25">
      <c r="A152" s="26" t="s">
        <v>4476</v>
      </c>
      <c r="B152" s="2" t="s">
        <v>4571</v>
      </c>
      <c r="C152" s="27">
        <v>12160551</v>
      </c>
      <c r="D152" s="28">
        <v>45108</v>
      </c>
      <c r="E152" t="s">
        <v>541</v>
      </c>
      <c r="F152" t="s">
        <v>546</v>
      </c>
      <c r="H152" t="s">
        <v>24</v>
      </c>
      <c r="I152" t="s">
        <v>554</v>
      </c>
      <c r="J152" s="55" t="s">
        <v>25</v>
      </c>
    </row>
    <row r="153" spans="1:10" x14ac:dyDescent="0.25">
      <c r="A153" s="26" t="s">
        <v>4477</v>
      </c>
      <c r="B153" s="2" t="s">
        <v>4572</v>
      </c>
      <c r="C153" s="27">
        <v>3000000</v>
      </c>
      <c r="D153" s="28">
        <v>45108</v>
      </c>
      <c r="E153" t="s">
        <v>541</v>
      </c>
      <c r="G153" t="s">
        <v>25</v>
      </c>
      <c r="H153" t="s">
        <v>24</v>
      </c>
      <c r="I153" t="s">
        <v>554</v>
      </c>
      <c r="J153" s="55" t="s">
        <v>25</v>
      </c>
    </row>
    <row r="154" spans="1:10" x14ac:dyDescent="0.25">
      <c r="A154" s="26" t="s">
        <v>4478</v>
      </c>
      <c r="B154" s="2" t="s">
        <v>4573</v>
      </c>
      <c r="C154" s="27">
        <v>3500000</v>
      </c>
      <c r="D154" s="28">
        <v>45108</v>
      </c>
      <c r="E154" t="s">
        <v>541</v>
      </c>
      <c r="G154" t="s">
        <v>25</v>
      </c>
      <c r="H154" t="s">
        <v>24</v>
      </c>
      <c r="I154" t="s">
        <v>554</v>
      </c>
      <c r="J154" s="55" t="s">
        <v>25</v>
      </c>
    </row>
    <row r="155" spans="1:10" x14ac:dyDescent="0.25">
      <c r="A155" s="26" t="s">
        <v>4479</v>
      </c>
      <c r="B155" s="2" t="s">
        <v>4574</v>
      </c>
      <c r="C155" s="27">
        <v>6085000</v>
      </c>
      <c r="D155" s="28">
        <v>45108</v>
      </c>
      <c r="E155" t="s">
        <v>541</v>
      </c>
      <c r="G155" t="s">
        <v>25</v>
      </c>
      <c r="H155" t="s">
        <v>24</v>
      </c>
      <c r="I155" t="s">
        <v>554</v>
      </c>
      <c r="J155" s="55" t="s">
        <v>25</v>
      </c>
    </row>
    <row r="156" spans="1:10" x14ac:dyDescent="0.25">
      <c r="A156" s="26" t="s">
        <v>4480</v>
      </c>
      <c r="B156" s="2" t="s">
        <v>4575</v>
      </c>
      <c r="C156" s="27">
        <v>7500000</v>
      </c>
      <c r="D156" s="28">
        <v>45108</v>
      </c>
      <c r="E156" t="s">
        <v>541</v>
      </c>
      <c r="G156" t="s">
        <v>25</v>
      </c>
      <c r="H156" t="s">
        <v>24</v>
      </c>
      <c r="I156" t="s">
        <v>554</v>
      </c>
      <c r="J156" s="55" t="s">
        <v>25</v>
      </c>
    </row>
    <row r="157" spans="1:10" x14ac:dyDescent="0.25">
      <c r="A157" s="26" t="s">
        <v>4481</v>
      </c>
      <c r="B157" s="2" t="s">
        <v>4576</v>
      </c>
      <c r="C157" s="27">
        <v>1939000</v>
      </c>
      <c r="D157" s="28">
        <v>45108</v>
      </c>
      <c r="E157" t="s">
        <v>541</v>
      </c>
      <c r="F157" t="s">
        <v>543</v>
      </c>
      <c r="H157" t="s">
        <v>24</v>
      </c>
      <c r="I157" t="s">
        <v>554</v>
      </c>
      <c r="J157" s="55" t="s">
        <v>25</v>
      </c>
    </row>
    <row r="158" spans="1:10" x14ac:dyDescent="0.25">
      <c r="A158" s="26" t="s">
        <v>4482</v>
      </c>
      <c r="B158" s="2" t="s">
        <v>4577</v>
      </c>
      <c r="C158" s="27">
        <v>10333000</v>
      </c>
      <c r="D158" s="28">
        <v>45108</v>
      </c>
      <c r="E158" t="s">
        <v>540</v>
      </c>
      <c r="H158" t="s">
        <v>24</v>
      </c>
      <c r="I158" t="s">
        <v>554</v>
      </c>
      <c r="J158" s="55" t="s">
        <v>25</v>
      </c>
    </row>
    <row r="159" spans="1:10" x14ac:dyDescent="0.25">
      <c r="A159" s="26" t="s">
        <v>4483</v>
      </c>
      <c r="B159" s="2" t="s">
        <v>4578</v>
      </c>
      <c r="C159" s="27">
        <v>57720000</v>
      </c>
      <c r="D159" s="28">
        <v>45108</v>
      </c>
      <c r="E159" t="s">
        <v>541</v>
      </c>
      <c r="G159" t="s">
        <v>25</v>
      </c>
      <c r="H159" t="s">
        <v>24</v>
      </c>
      <c r="I159" t="s">
        <v>554</v>
      </c>
      <c r="J159" s="55" t="s">
        <v>25</v>
      </c>
    </row>
    <row r="160" spans="1:10" x14ac:dyDescent="0.25">
      <c r="A160" s="26" t="s">
        <v>4484</v>
      </c>
      <c r="B160" s="2" t="s">
        <v>4579</v>
      </c>
      <c r="C160" s="27">
        <v>24225000</v>
      </c>
      <c r="D160" s="28">
        <v>45108</v>
      </c>
      <c r="E160" t="s">
        <v>541</v>
      </c>
      <c r="G160" t="s">
        <v>25</v>
      </c>
      <c r="H160" t="s">
        <v>24</v>
      </c>
      <c r="I160" t="s">
        <v>554</v>
      </c>
      <c r="J160" s="55" t="s">
        <v>25</v>
      </c>
    </row>
    <row r="161" spans="1:10" x14ac:dyDescent="0.25">
      <c r="A161" s="26" t="s">
        <v>4485</v>
      </c>
      <c r="B161" s="2" t="s">
        <v>4580</v>
      </c>
      <c r="C161" s="27">
        <v>48480000</v>
      </c>
      <c r="D161" s="28">
        <v>45108</v>
      </c>
      <c r="E161" t="s">
        <v>541</v>
      </c>
      <c r="F161" t="s">
        <v>543</v>
      </c>
      <c r="H161" t="s">
        <v>24</v>
      </c>
      <c r="I161" t="s">
        <v>554</v>
      </c>
      <c r="J161" s="55" t="s">
        <v>25</v>
      </c>
    </row>
    <row r="162" spans="1:10" x14ac:dyDescent="0.25">
      <c r="A162" s="26" t="s">
        <v>4486</v>
      </c>
      <c r="B162" s="2" t="s">
        <v>4581</v>
      </c>
      <c r="C162" s="27">
        <v>24514000</v>
      </c>
      <c r="D162" s="28">
        <v>45108</v>
      </c>
      <c r="E162" t="s">
        <v>541</v>
      </c>
      <c r="G162" t="s">
        <v>25</v>
      </c>
      <c r="H162" t="s">
        <v>24</v>
      </c>
      <c r="I162" t="s">
        <v>554</v>
      </c>
      <c r="J162" s="55" t="s">
        <v>25</v>
      </c>
    </row>
    <row r="163" spans="1:10" x14ac:dyDescent="0.25">
      <c r="A163" s="26" t="s">
        <v>4487</v>
      </c>
      <c r="B163" s="2" t="s">
        <v>4582</v>
      </c>
      <c r="C163" s="27">
        <v>20915000</v>
      </c>
      <c r="D163" s="28">
        <v>45108</v>
      </c>
      <c r="E163" t="s">
        <v>541</v>
      </c>
      <c r="F163" t="s">
        <v>543</v>
      </c>
      <c r="H163" t="s">
        <v>24</v>
      </c>
      <c r="I163" t="s">
        <v>554</v>
      </c>
      <c r="J163" s="55" t="s">
        <v>25</v>
      </c>
    </row>
    <row r="164" spans="1:10" x14ac:dyDescent="0.25">
      <c r="A164" s="26" t="s">
        <v>4488</v>
      </c>
      <c r="B164" s="2" t="s">
        <v>4583</v>
      </c>
      <c r="C164" s="27">
        <v>4300000</v>
      </c>
      <c r="D164" s="28">
        <v>45108</v>
      </c>
      <c r="E164" t="s">
        <v>541</v>
      </c>
      <c r="G164" t="s">
        <v>25</v>
      </c>
      <c r="H164" t="s">
        <v>24</v>
      </c>
      <c r="I164" t="s">
        <v>554</v>
      </c>
      <c r="J164" s="55" t="s">
        <v>25</v>
      </c>
    </row>
    <row r="165" spans="1:10" x14ac:dyDescent="0.25">
      <c r="A165" s="26" t="s">
        <v>4489</v>
      </c>
      <c r="B165" s="2" t="s">
        <v>4584</v>
      </c>
      <c r="C165" s="27">
        <v>1559000</v>
      </c>
      <c r="D165" s="28">
        <v>45108</v>
      </c>
      <c r="E165" t="s">
        <v>541</v>
      </c>
      <c r="G165" t="s">
        <v>25</v>
      </c>
      <c r="H165" t="s">
        <v>24</v>
      </c>
      <c r="I165" t="s">
        <v>554</v>
      </c>
      <c r="J165" s="55" t="s">
        <v>25</v>
      </c>
    </row>
    <row r="166" spans="1:10" x14ac:dyDescent="0.25">
      <c r="A166" s="26" t="s">
        <v>4490</v>
      </c>
      <c r="B166" s="2" t="s">
        <v>4585</v>
      </c>
      <c r="C166" s="27">
        <v>57350000</v>
      </c>
      <c r="D166" s="28">
        <v>45108</v>
      </c>
      <c r="E166" t="s">
        <v>541</v>
      </c>
      <c r="G166" t="s">
        <v>25</v>
      </c>
      <c r="H166" t="s">
        <v>24</v>
      </c>
      <c r="I166" t="s">
        <v>554</v>
      </c>
      <c r="J166" s="55" t="s">
        <v>25</v>
      </c>
    </row>
    <row r="167" spans="1:10" x14ac:dyDescent="0.25">
      <c r="A167" s="26" t="s">
        <v>4491</v>
      </c>
      <c r="B167" s="2" t="s">
        <v>4586</v>
      </c>
      <c r="C167" s="27">
        <v>9736000</v>
      </c>
      <c r="D167" s="28">
        <v>45108</v>
      </c>
      <c r="E167" t="s">
        <v>541</v>
      </c>
      <c r="F167" t="s">
        <v>2658</v>
      </c>
      <c r="G167" t="s">
        <v>25</v>
      </c>
      <c r="H167" t="s">
        <v>24</v>
      </c>
      <c r="I167" t="s">
        <v>554</v>
      </c>
      <c r="J167" s="55" t="s">
        <v>25</v>
      </c>
    </row>
    <row r="168" spans="1:10" x14ac:dyDescent="0.25">
      <c r="A168" s="26" t="s">
        <v>4492</v>
      </c>
      <c r="B168" s="2" t="s">
        <v>4587</v>
      </c>
      <c r="C168" s="27">
        <v>1950000</v>
      </c>
      <c r="D168" s="28">
        <v>45108</v>
      </c>
      <c r="E168" t="s">
        <v>541</v>
      </c>
      <c r="F168" t="s">
        <v>543</v>
      </c>
      <c r="H168" t="s">
        <v>24</v>
      </c>
      <c r="I168" t="s">
        <v>554</v>
      </c>
      <c r="J168" s="55" t="s">
        <v>25</v>
      </c>
    </row>
    <row r="169" spans="1:10" x14ac:dyDescent="0.25">
      <c r="A169" s="26" t="s">
        <v>4493</v>
      </c>
      <c r="B169" s="2" t="s">
        <v>4588</v>
      </c>
      <c r="C169" s="27">
        <v>5758000</v>
      </c>
      <c r="D169" s="28">
        <v>45108</v>
      </c>
      <c r="E169" t="s">
        <v>541</v>
      </c>
      <c r="F169" t="s">
        <v>2658</v>
      </c>
      <c r="G169" t="s">
        <v>25</v>
      </c>
      <c r="H169" t="s">
        <v>24</v>
      </c>
      <c r="I169" t="s">
        <v>554</v>
      </c>
      <c r="J169" s="55" t="s">
        <v>25</v>
      </c>
    </row>
    <row r="170" spans="1:10" x14ac:dyDescent="0.25">
      <c r="A170" s="26" t="s">
        <v>4494</v>
      </c>
      <c r="B170" s="2" t="s">
        <v>4589</v>
      </c>
      <c r="C170" s="27">
        <v>3868000</v>
      </c>
      <c r="D170" s="28">
        <v>45108</v>
      </c>
      <c r="E170" t="s">
        <v>541</v>
      </c>
      <c r="G170" t="s">
        <v>25</v>
      </c>
      <c r="H170" t="s">
        <v>24</v>
      </c>
      <c r="I170" t="s">
        <v>554</v>
      </c>
      <c r="J170" s="55" t="s">
        <v>25</v>
      </c>
    </row>
    <row r="171" spans="1:10" x14ac:dyDescent="0.25">
      <c r="A171" s="26" t="s">
        <v>4495</v>
      </c>
      <c r="B171" s="2" t="s">
        <v>4590</v>
      </c>
      <c r="C171" s="27">
        <v>3093000</v>
      </c>
      <c r="D171" s="28">
        <v>45108</v>
      </c>
      <c r="E171" t="s">
        <v>541</v>
      </c>
      <c r="G171" t="s">
        <v>25</v>
      </c>
      <c r="H171" t="s">
        <v>24</v>
      </c>
      <c r="I171" t="s">
        <v>554</v>
      </c>
      <c r="J171" s="55" t="s">
        <v>25</v>
      </c>
    </row>
    <row r="172" spans="1:10" x14ac:dyDescent="0.25">
      <c r="A172" s="26" t="s">
        <v>4496</v>
      </c>
      <c r="B172" s="2" t="s">
        <v>4591</v>
      </c>
      <c r="C172" s="27">
        <v>30410000</v>
      </c>
      <c r="D172" s="28">
        <v>45108</v>
      </c>
      <c r="E172" t="s">
        <v>541</v>
      </c>
      <c r="F172" t="s">
        <v>1621</v>
      </c>
      <c r="H172" t="s">
        <v>24</v>
      </c>
      <c r="I172" t="s">
        <v>554</v>
      </c>
      <c r="J172" s="55" t="s">
        <v>25</v>
      </c>
    </row>
    <row r="173" spans="1:10" x14ac:dyDescent="0.25">
      <c r="A173" s="26" t="s">
        <v>4497</v>
      </c>
      <c r="B173" s="2" t="s">
        <v>4592</v>
      </c>
      <c r="C173" s="27">
        <v>15957000</v>
      </c>
      <c r="D173" s="28">
        <v>45108</v>
      </c>
      <c r="E173" t="s">
        <v>541</v>
      </c>
      <c r="G173" t="s">
        <v>25</v>
      </c>
      <c r="H173" t="s">
        <v>24</v>
      </c>
      <c r="I173" t="s">
        <v>554</v>
      </c>
      <c r="J173" s="55" t="s">
        <v>25</v>
      </c>
    </row>
    <row r="174" spans="1:10" x14ac:dyDescent="0.25">
      <c r="A174" s="26" t="s">
        <v>4498</v>
      </c>
      <c r="B174" s="2" t="s">
        <v>4593</v>
      </c>
      <c r="C174" s="27">
        <v>3594000</v>
      </c>
      <c r="D174" s="28">
        <v>45108</v>
      </c>
      <c r="E174" t="s">
        <v>541</v>
      </c>
      <c r="G174" t="s">
        <v>25</v>
      </c>
      <c r="H174" t="s">
        <v>24</v>
      </c>
      <c r="I174" t="s">
        <v>554</v>
      </c>
      <c r="J174" s="55" t="s">
        <v>25</v>
      </c>
    </row>
    <row r="175" spans="1:10" x14ac:dyDescent="0.25">
      <c r="A175" s="26" t="s">
        <v>4499</v>
      </c>
      <c r="B175" s="2" t="s">
        <v>4594</v>
      </c>
      <c r="C175" s="27">
        <v>5760000</v>
      </c>
      <c r="D175" s="28">
        <v>45108</v>
      </c>
      <c r="E175" t="s">
        <v>541</v>
      </c>
      <c r="G175" t="s">
        <v>25</v>
      </c>
      <c r="H175" t="s">
        <v>24</v>
      </c>
      <c r="I175" t="s">
        <v>554</v>
      </c>
      <c r="J175" s="55" t="s">
        <v>25</v>
      </c>
    </row>
    <row r="176" spans="1:10" x14ac:dyDescent="0.25">
      <c r="A176" s="26" t="s">
        <v>4500</v>
      </c>
      <c r="B176" s="2" t="s">
        <v>4595</v>
      </c>
      <c r="C176" s="27">
        <v>9573000</v>
      </c>
      <c r="D176" s="28">
        <v>45108</v>
      </c>
      <c r="E176" t="s">
        <v>541</v>
      </c>
      <c r="G176" t="s">
        <v>25</v>
      </c>
      <c r="H176" t="s">
        <v>24</v>
      </c>
      <c r="I176" t="s">
        <v>554</v>
      </c>
      <c r="J176" s="55" t="s">
        <v>25</v>
      </c>
    </row>
    <row r="177" spans="1:10" x14ac:dyDescent="0.25">
      <c r="A177" s="26" t="s">
        <v>4501</v>
      </c>
      <c r="B177" s="2" t="s">
        <v>4596</v>
      </c>
      <c r="C177" s="27">
        <v>14795000</v>
      </c>
      <c r="D177" s="28">
        <v>45108</v>
      </c>
      <c r="E177" t="s">
        <v>541</v>
      </c>
      <c r="G177" t="s">
        <v>25</v>
      </c>
      <c r="H177" t="s">
        <v>24</v>
      </c>
      <c r="I177" t="s">
        <v>554</v>
      </c>
      <c r="J177" s="55" t="s">
        <v>25</v>
      </c>
    </row>
    <row r="178" spans="1:10" x14ac:dyDescent="0.25">
      <c r="A178" s="26" t="s">
        <v>4502</v>
      </c>
      <c r="B178" s="2" t="s">
        <v>4597</v>
      </c>
      <c r="C178" s="27">
        <v>17942000</v>
      </c>
      <c r="D178" s="28">
        <v>45108</v>
      </c>
      <c r="E178" t="s">
        <v>541</v>
      </c>
      <c r="G178" t="s">
        <v>25</v>
      </c>
      <c r="H178" t="s">
        <v>24</v>
      </c>
      <c r="I178" t="s">
        <v>554</v>
      </c>
      <c r="J178" s="55" t="s">
        <v>25</v>
      </c>
    </row>
    <row r="179" spans="1:10" x14ac:dyDescent="0.25">
      <c r="A179" s="26" t="s">
        <v>4503</v>
      </c>
      <c r="B179" s="2" t="s">
        <v>4598</v>
      </c>
      <c r="C179" s="27">
        <v>2149000</v>
      </c>
      <c r="D179" s="28">
        <v>45108</v>
      </c>
      <c r="E179" t="s">
        <v>541</v>
      </c>
      <c r="G179" t="s">
        <v>25</v>
      </c>
      <c r="H179" t="s">
        <v>24</v>
      </c>
      <c r="I179" t="s">
        <v>554</v>
      </c>
      <c r="J179" s="55" t="s">
        <v>25</v>
      </c>
    </row>
    <row r="180" spans="1:10" x14ac:dyDescent="0.25">
      <c r="A180" s="26" t="s">
        <v>4504</v>
      </c>
      <c r="B180" s="2" t="s">
        <v>4599</v>
      </c>
      <c r="C180" s="27">
        <v>11400000</v>
      </c>
      <c r="D180" s="28">
        <v>45108</v>
      </c>
      <c r="E180" t="s">
        <v>541</v>
      </c>
      <c r="F180" t="s">
        <v>543</v>
      </c>
      <c r="H180" t="s">
        <v>24</v>
      </c>
      <c r="I180" t="s">
        <v>554</v>
      </c>
      <c r="J180" s="55" t="s">
        <v>25</v>
      </c>
    </row>
    <row r="181" spans="1:10" x14ac:dyDescent="0.25">
      <c r="A181" s="26" t="s">
        <v>4505</v>
      </c>
      <c r="B181" s="2" t="s">
        <v>4600</v>
      </c>
      <c r="C181" s="27">
        <v>1749000</v>
      </c>
      <c r="D181" s="28">
        <v>45108</v>
      </c>
      <c r="E181" t="s">
        <v>541</v>
      </c>
      <c r="G181" t="s">
        <v>25</v>
      </c>
      <c r="H181" t="s">
        <v>24</v>
      </c>
      <c r="I181" t="s">
        <v>554</v>
      </c>
      <c r="J181" s="55" t="s">
        <v>25</v>
      </c>
    </row>
    <row r="182" spans="1:10" x14ac:dyDescent="0.25">
      <c r="A182" s="26" t="s">
        <v>4506</v>
      </c>
      <c r="B182" s="2" t="s">
        <v>4601</v>
      </c>
      <c r="C182" s="27">
        <v>73893000</v>
      </c>
      <c r="D182" s="28">
        <v>45108</v>
      </c>
      <c r="E182" t="s">
        <v>541</v>
      </c>
      <c r="G182" t="s">
        <v>25</v>
      </c>
      <c r="H182" t="s">
        <v>24</v>
      </c>
      <c r="I182" t="s">
        <v>554</v>
      </c>
      <c r="J182" s="55" t="s">
        <v>25</v>
      </c>
    </row>
    <row r="183" spans="1:10" x14ac:dyDescent="0.25">
      <c r="A183" s="26" t="s">
        <v>4507</v>
      </c>
      <c r="B183" s="2" t="s">
        <v>4602</v>
      </c>
      <c r="C183" s="27">
        <v>10699000</v>
      </c>
      <c r="D183" s="28">
        <v>45108</v>
      </c>
      <c r="E183" t="s">
        <v>541</v>
      </c>
      <c r="G183" t="s">
        <v>25</v>
      </c>
      <c r="H183" t="s">
        <v>24</v>
      </c>
      <c r="I183" t="s">
        <v>554</v>
      </c>
      <c r="J183" s="55" t="s">
        <v>25</v>
      </c>
    </row>
    <row r="184" spans="1:10" x14ac:dyDescent="0.25">
      <c r="A184" s="26" t="s">
        <v>4508</v>
      </c>
      <c r="B184" s="2" t="s">
        <v>4603</v>
      </c>
      <c r="C184" s="27">
        <v>1600000</v>
      </c>
      <c r="D184" s="28">
        <v>45108</v>
      </c>
      <c r="E184" t="s">
        <v>541</v>
      </c>
      <c r="F184" t="s">
        <v>543</v>
      </c>
      <c r="H184" t="s">
        <v>24</v>
      </c>
      <c r="I184" t="s">
        <v>554</v>
      </c>
      <c r="J184" s="55" t="s">
        <v>25</v>
      </c>
    </row>
    <row r="185" spans="1:10" x14ac:dyDescent="0.25">
      <c r="A185" s="26" t="s">
        <v>4509</v>
      </c>
      <c r="B185" s="2" t="s">
        <v>4604</v>
      </c>
      <c r="C185" s="27">
        <v>17600000</v>
      </c>
      <c r="D185" s="28">
        <v>45108</v>
      </c>
      <c r="E185" t="s">
        <v>541</v>
      </c>
      <c r="F185" t="s">
        <v>545</v>
      </c>
      <c r="H185" t="s">
        <v>24</v>
      </c>
      <c r="I185" t="s">
        <v>554</v>
      </c>
      <c r="J185" s="55" t="s">
        <v>25</v>
      </c>
    </row>
    <row r="186" spans="1:10" x14ac:dyDescent="0.25">
      <c r="A186" s="26" t="s">
        <v>4510</v>
      </c>
      <c r="B186" s="2" t="s">
        <v>4605</v>
      </c>
      <c r="C186" s="27">
        <v>6256000</v>
      </c>
      <c r="D186" s="28">
        <v>45108</v>
      </c>
      <c r="E186" t="s">
        <v>541</v>
      </c>
      <c r="G186" t="s">
        <v>25</v>
      </c>
      <c r="H186" t="s">
        <v>24</v>
      </c>
      <c r="I186" t="s">
        <v>554</v>
      </c>
      <c r="J186" s="55" t="s">
        <v>25</v>
      </c>
    </row>
    <row r="187" spans="1:10" x14ac:dyDescent="0.25">
      <c r="A187" s="26" t="s">
        <v>4511</v>
      </c>
      <c r="B187" s="2" t="s">
        <v>4606</v>
      </c>
      <c r="C187" s="27">
        <v>4860000</v>
      </c>
      <c r="D187" s="28">
        <v>45108</v>
      </c>
      <c r="E187" t="s">
        <v>541</v>
      </c>
      <c r="G187" t="s">
        <v>25</v>
      </c>
      <c r="H187" t="s">
        <v>24</v>
      </c>
      <c r="I187" t="s">
        <v>554</v>
      </c>
      <c r="J187" s="55" t="s">
        <v>25</v>
      </c>
    </row>
    <row r="188" spans="1:10" x14ac:dyDescent="0.25">
      <c r="A188" s="26" t="s">
        <v>4512</v>
      </c>
      <c r="B188" s="2" t="s">
        <v>4607</v>
      </c>
      <c r="C188" s="27">
        <v>28453000</v>
      </c>
      <c r="D188" s="28">
        <v>45108</v>
      </c>
      <c r="E188" t="s">
        <v>541</v>
      </c>
      <c r="G188" t="s">
        <v>25</v>
      </c>
      <c r="H188" t="s">
        <v>24</v>
      </c>
      <c r="I188" t="s">
        <v>554</v>
      </c>
      <c r="J188" s="55" t="s">
        <v>25</v>
      </c>
    </row>
    <row r="189" spans="1:10" x14ac:dyDescent="0.25">
      <c r="A189" s="26" t="s">
        <v>4513</v>
      </c>
      <c r="B189" s="2" t="s">
        <v>4608</v>
      </c>
      <c r="C189" s="27">
        <v>11075000</v>
      </c>
      <c r="D189" s="28">
        <v>45108</v>
      </c>
      <c r="E189" t="s">
        <v>541</v>
      </c>
      <c r="G189" t="s">
        <v>25</v>
      </c>
      <c r="H189" t="s">
        <v>24</v>
      </c>
      <c r="I189" t="s">
        <v>554</v>
      </c>
      <c r="J189" s="55" t="s">
        <v>25</v>
      </c>
    </row>
    <row r="190" spans="1:10" x14ac:dyDescent="0.25">
      <c r="A190" s="26" t="s">
        <v>4514</v>
      </c>
      <c r="B190" s="2" t="s">
        <v>4609</v>
      </c>
      <c r="C190" s="27">
        <v>7344000</v>
      </c>
      <c r="D190" s="28">
        <v>45108</v>
      </c>
      <c r="E190" t="s">
        <v>541</v>
      </c>
      <c r="F190" t="s">
        <v>543</v>
      </c>
      <c r="H190" t="s">
        <v>24</v>
      </c>
      <c r="I190" t="s">
        <v>554</v>
      </c>
      <c r="J190" s="55" t="s">
        <v>25</v>
      </c>
    </row>
    <row r="191" spans="1:10" x14ac:dyDescent="0.25">
      <c r="A191" s="26" t="s">
        <v>4515</v>
      </c>
      <c r="B191" s="2" t="s">
        <v>4610</v>
      </c>
      <c r="C191" s="27">
        <v>1932000</v>
      </c>
      <c r="D191" s="28">
        <v>45108</v>
      </c>
      <c r="E191" t="s">
        <v>540</v>
      </c>
      <c r="H191" t="s">
        <v>24</v>
      </c>
      <c r="I191" t="s">
        <v>554</v>
      </c>
      <c r="J191" s="55" t="s">
        <v>25</v>
      </c>
    </row>
    <row r="192" spans="1:10" x14ac:dyDescent="0.25">
      <c r="A192" s="26" t="s">
        <v>4516</v>
      </c>
      <c r="B192" s="2" t="s">
        <v>4611</v>
      </c>
      <c r="C192" s="27">
        <v>814000</v>
      </c>
      <c r="D192" s="28">
        <v>45108</v>
      </c>
      <c r="E192" t="s">
        <v>540</v>
      </c>
      <c r="H192" t="s">
        <v>24</v>
      </c>
      <c r="I192" t="s">
        <v>554</v>
      </c>
      <c r="J192" s="55" t="s">
        <v>25</v>
      </c>
    </row>
    <row r="193" spans="1:10" x14ac:dyDescent="0.25">
      <c r="A193" s="26" t="s">
        <v>4517</v>
      </c>
      <c r="B193" s="2" t="s">
        <v>4612</v>
      </c>
      <c r="C193" s="27">
        <v>3341100</v>
      </c>
      <c r="D193" s="28">
        <v>45108</v>
      </c>
      <c r="E193" t="s">
        <v>541</v>
      </c>
      <c r="G193" t="s">
        <v>25</v>
      </c>
      <c r="H193" t="s">
        <v>24</v>
      </c>
      <c r="I193" t="s">
        <v>554</v>
      </c>
      <c r="J193" s="55" t="s">
        <v>25</v>
      </c>
    </row>
    <row r="194" spans="1:10" x14ac:dyDescent="0.25">
      <c r="A194" s="26" t="s">
        <v>4518</v>
      </c>
      <c r="B194" s="2" t="s">
        <v>4613</v>
      </c>
      <c r="C194" s="27">
        <v>2247000</v>
      </c>
      <c r="D194" s="28">
        <v>45108</v>
      </c>
      <c r="E194" t="s">
        <v>541</v>
      </c>
      <c r="G194" t="s">
        <v>25</v>
      </c>
      <c r="H194" t="s">
        <v>24</v>
      </c>
      <c r="I194" t="s">
        <v>554</v>
      </c>
      <c r="J194" s="55" t="s">
        <v>25</v>
      </c>
    </row>
    <row r="195" spans="1:10" x14ac:dyDescent="0.25">
      <c r="A195" s="26" t="s">
        <v>4519</v>
      </c>
      <c r="B195" s="2" t="s">
        <v>4614</v>
      </c>
      <c r="C195" s="27">
        <v>1272000</v>
      </c>
      <c r="D195" s="28">
        <v>45108</v>
      </c>
      <c r="E195" t="s">
        <v>541</v>
      </c>
      <c r="G195" t="s">
        <v>25</v>
      </c>
      <c r="H195" t="s">
        <v>24</v>
      </c>
      <c r="I195" t="s">
        <v>554</v>
      </c>
      <c r="J195" s="55" t="s">
        <v>25</v>
      </c>
    </row>
    <row r="196" spans="1:10" x14ac:dyDescent="0.25">
      <c r="A196" s="26" t="s">
        <v>4520</v>
      </c>
      <c r="B196" s="2" t="s">
        <v>4615</v>
      </c>
      <c r="C196" s="27">
        <v>3198000</v>
      </c>
      <c r="D196" s="28">
        <v>45108</v>
      </c>
      <c r="E196" t="s">
        <v>541</v>
      </c>
      <c r="G196" t="s">
        <v>25</v>
      </c>
      <c r="H196" t="s">
        <v>24</v>
      </c>
      <c r="I196" t="s">
        <v>554</v>
      </c>
      <c r="J196" s="55" t="s">
        <v>25</v>
      </c>
    </row>
    <row r="197" spans="1:10" x14ac:dyDescent="0.25">
      <c r="A197" s="26" t="s">
        <v>4521</v>
      </c>
      <c r="B197" s="2" t="s">
        <v>4616</v>
      </c>
      <c r="C197" s="27">
        <v>4735000</v>
      </c>
      <c r="D197" s="28">
        <v>45108</v>
      </c>
      <c r="E197" t="s">
        <v>541</v>
      </c>
      <c r="G197" t="s">
        <v>25</v>
      </c>
      <c r="H197" t="s">
        <v>24</v>
      </c>
      <c r="I197" t="s">
        <v>554</v>
      </c>
      <c r="J197" s="55" t="s">
        <v>25</v>
      </c>
    </row>
    <row r="198" spans="1:10" x14ac:dyDescent="0.25">
      <c r="A198" s="26" t="s">
        <v>4522</v>
      </c>
      <c r="B198" s="2" t="s">
        <v>4617</v>
      </c>
      <c r="C198" s="27">
        <v>13780000</v>
      </c>
      <c r="D198" s="28">
        <v>45108</v>
      </c>
      <c r="E198" t="s">
        <v>541</v>
      </c>
      <c r="G198" t="s">
        <v>25</v>
      </c>
      <c r="H198" t="s">
        <v>24</v>
      </c>
      <c r="I198" t="s">
        <v>554</v>
      </c>
      <c r="J198" s="55" t="s">
        <v>25</v>
      </c>
    </row>
    <row r="199" spans="1:10" x14ac:dyDescent="0.25">
      <c r="A199" s="26" t="s">
        <v>4523</v>
      </c>
      <c r="B199" s="2" t="s">
        <v>4618</v>
      </c>
      <c r="C199" s="27">
        <v>4147000</v>
      </c>
      <c r="D199" s="28">
        <v>45108</v>
      </c>
      <c r="E199" t="s">
        <v>541</v>
      </c>
      <c r="G199" t="s">
        <v>25</v>
      </c>
      <c r="H199" t="s">
        <v>24</v>
      </c>
      <c r="I199" t="s">
        <v>554</v>
      </c>
      <c r="J199" s="55" t="s">
        <v>25</v>
      </c>
    </row>
    <row r="200" spans="1:10" x14ac:dyDescent="0.25">
      <c r="A200" s="26" t="s">
        <v>4524</v>
      </c>
      <c r="B200" s="2" t="s">
        <v>4619</v>
      </c>
      <c r="C200" s="27">
        <v>4263000</v>
      </c>
      <c r="D200" s="28">
        <v>45108</v>
      </c>
      <c r="E200" t="s">
        <v>541</v>
      </c>
      <c r="G200" t="s">
        <v>25</v>
      </c>
      <c r="H200" t="s">
        <v>24</v>
      </c>
      <c r="I200" t="s">
        <v>554</v>
      </c>
      <c r="J200" s="55" t="s">
        <v>25</v>
      </c>
    </row>
    <row r="201" spans="1:10" x14ac:dyDescent="0.25">
      <c r="A201" s="26" t="s">
        <v>4525</v>
      </c>
      <c r="B201" s="2" t="s">
        <v>4620</v>
      </c>
      <c r="C201" s="27">
        <v>9813000</v>
      </c>
      <c r="D201" s="28">
        <v>45108</v>
      </c>
      <c r="E201" t="s">
        <v>541</v>
      </c>
      <c r="G201" t="s">
        <v>25</v>
      </c>
      <c r="H201" t="s">
        <v>24</v>
      </c>
      <c r="I201" t="s">
        <v>25</v>
      </c>
      <c r="J201" s="55" t="s">
        <v>25</v>
      </c>
    </row>
    <row r="202" spans="1:10" x14ac:dyDescent="0.25">
      <c r="A202" s="26" t="s">
        <v>4526</v>
      </c>
      <c r="B202" s="2" t="s">
        <v>4621</v>
      </c>
      <c r="C202" s="27">
        <v>5623000</v>
      </c>
      <c r="D202" s="28">
        <v>45108</v>
      </c>
      <c r="E202" t="s">
        <v>541</v>
      </c>
      <c r="G202" t="s">
        <v>25</v>
      </c>
      <c r="H202" t="s">
        <v>24</v>
      </c>
      <c r="I202" t="s">
        <v>25</v>
      </c>
      <c r="J202" s="55" t="s">
        <v>25</v>
      </c>
    </row>
    <row r="203" spans="1:10" x14ac:dyDescent="0.25">
      <c r="A203" s="26" t="s">
        <v>4527</v>
      </c>
      <c r="B203" s="2" t="s">
        <v>4622</v>
      </c>
      <c r="C203" s="27">
        <v>28156000</v>
      </c>
      <c r="D203" s="28">
        <v>45108</v>
      </c>
      <c r="E203" t="s">
        <v>541</v>
      </c>
      <c r="F203" t="s">
        <v>1621</v>
      </c>
      <c r="H203" t="s">
        <v>24</v>
      </c>
      <c r="I203" t="s">
        <v>554</v>
      </c>
      <c r="J203" s="55" t="s">
        <v>25</v>
      </c>
    </row>
    <row r="204" spans="1:10" x14ac:dyDescent="0.25">
      <c r="A204" s="26" t="s">
        <v>4528</v>
      </c>
      <c r="B204" s="2" t="s">
        <v>4623</v>
      </c>
      <c r="C204" s="27">
        <v>26997000</v>
      </c>
      <c r="D204" s="28">
        <v>45108</v>
      </c>
      <c r="E204" t="s">
        <v>541</v>
      </c>
      <c r="G204" t="s">
        <v>25</v>
      </c>
      <c r="H204" t="s">
        <v>24</v>
      </c>
      <c r="I204" t="s">
        <v>25</v>
      </c>
      <c r="J204" s="55" t="s">
        <v>25</v>
      </c>
    </row>
    <row r="205" spans="1:10" x14ac:dyDescent="0.25">
      <c r="A205" s="26" t="s">
        <v>4529</v>
      </c>
      <c r="B205" s="2" t="s">
        <v>4624</v>
      </c>
      <c r="C205" s="27">
        <v>28210000</v>
      </c>
      <c r="D205" s="28">
        <v>45108</v>
      </c>
      <c r="E205" t="s">
        <v>541</v>
      </c>
      <c r="F205" t="s">
        <v>1621</v>
      </c>
      <c r="H205" t="s">
        <v>24</v>
      </c>
      <c r="I205" t="s">
        <v>554</v>
      </c>
      <c r="J205" s="55" t="s">
        <v>25</v>
      </c>
    </row>
    <row r="206" spans="1:10" x14ac:dyDescent="0.25">
      <c r="A206" s="26" t="s">
        <v>4530</v>
      </c>
      <c r="B206" s="2" t="s">
        <v>4625</v>
      </c>
      <c r="C206" s="27">
        <v>9128000</v>
      </c>
      <c r="D206" s="28">
        <v>45108</v>
      </c>
      <c r="E206" t="s">
        <v>541</v>
      </c>
      <c r="G206" t="s">
        <v>25</v>
      </c>
      <c r="H206" t="s">
        <v>24</v>
      </c>
      <c r="I206" t="s">
        <v>554</v>
      </c>
      <c r="J206" s="55" t="s">
        <v>25</v>
      </c>
    </row>
    <row r="207" spans="1:10" x14ac:dyDescent="0.25">
      <c r="A207" s="26" t="s">
        <v>4531</v>
      </c>
      <c r="B207" s="2" t="s">
        <v>4626</v>
      </c>
      <c r="C207" s="27">
        <v>18875000</v>
      </c>
      <c r="D207" s="28">
        <v>45108</v>
      </c>
      <c r="E207" t="s">
        <v>541</v>
      </c>
      <c r="F207" t="s">
        <v>543</v>
      </c>
      <c r="H207" t="s">
        <v>24</v>
      </c>
      <c r="I207" t="s">
        <v>554</v>
      </c>
      <c r="J207" s="55" t="s">
        <v>25</v>
      </c>
    </row>
    <row r="208" spans="1:10" x14ac:dyDescent="0.25">
      <c r="A208" s="26" t="s">
        <v>4532</v>
      </c>
      <c r="B208" s="2" t="s">
        <v>4627</v>
      </c>
      <c r="C208" s="27">
        <v>4500000</v>
      </c>
      <c r="D208" s="28">
        <v>45108</v>
      </c>
      <c r="E208" t="s">
        <v>541</v>
      </c>
      <c r="G208" t="s">
        <v>25</v>
      </c>
      <c r="H208" t="s">
        <v>24</v>
      </c>
      <c r="I208" t="s">
        <v>554</v>
      </c>
      <c r="J208" s="55" t="s">
        <v>25</v>
      </c>
    </row>
    <row r="209" spans="1:10" x14ac:dyDescent="0.25">
      <c r="A209" s="26" t="s">
        <v>4533</v>
      </c>
      <c r="B209" s="2" t="s">
        <v>4628</v>
      </c>
      <c r="C209" s="27">
        <v>1812000</v>
      </c>
      <c r="D209" s="28">
        <v>45108</v>
      </c>
      <c r="E209" t="s">
        <v>541</v>
      </c>
      <c r="G209" t="s">
        <v>25</v>
      </c>
      <c r="H209" t="s">
        <v>24</v>
      </c>
      <c r="I209" t="s">
        <v>554</v>
      </c>
      <c r="J209" s="55" t="s">
        <v>25</v>
      </c>
    </row>
    <row r="210" spans="1:10" x14ac:dyDescent="0.25">
      <c r="A210" s="26" t="s">
        <v>4534</v>
      </c>
      <c r="B210" s="2" t="s">
        <v>4629</v>
      </c>
      <c r="C210" s="27">
        <v>9719900</v>
      </c>
      <c r="D210" s="28">
        <v>45108</v>
      </c>
      <c r="E210" t="s">
        <v>541</v>
      </c>
      <c r="F210" t="s">
        <v>544</v>
      </c>
      <c r="H210" t="s">
        <v>553</v>
      </c>
      <c r="I210" t="s">
        <v>554</v>
      </c>
      <c r="J210" s="55" t="s">
        <v>25</v>
      </c>
    </row>
    <row r="211" spans="1:10" x14ac:dyDescent="0.25">
      <c r="A211" s="26" t="s">
        <v>4535</v>
      </c>
      <c r="B211" s="2" t="s">
        <v>4630</v>
      </c>
      <c r="C211" s="27">
        <v>7676000</v>
      </c>
      <c r="D211" s="28">
        <v>45108</v>
      </c>
      <c r="E211" t="s">
        <v>541</v>
      </c>
      <c r="F211" t="s">
        <v>545</v>
      </c>
      <c r="H211" t="s">
        <v>24</v>
      </c>
      <c r="I211" t="s">
        <v>554</v>
      </c>
      <c r="J211" s="55" t="s">
        <v>25</v>
      </c>
    </row>
    <row r="212" spans="1:10" x14ac:dyDescent="0.25">
      <c r="A212" s="26" t="s">
        <v>4536</v>
      </c>
      <c r="B212" s="2" t="s">
        <v>4631</v>
      </c>
      <c r="C212" s="27">
        <v>6606000</v>
      </c>
      <c r="D212" s="28">
        <v>45108</v>
      </c>
      <c r="E212" t="s">
        <v>540</v>
      </c>
      <c r="H212" t="s">
        <v>24</v>
      </c>
      <c r="I212" t="s">
        <v>554</v>
      </c>
      <c r="J212" s="55" t="s">
        <v>25</v>
      </c>
    </row>
    <row r="213" spans="1:10" x14ac:dyDescent="0.25">
      <c r="A213" s="26" t="s">
        <v>4537</v>
      </c>
      <c r="B213" s="2" t="s">
        <v>4632</v>
      </c>
      <c r="C213" s="27">
        <v>3172000</v>
      </c>
      <c r="D213" s="28">
        <v>45108</v>
      </c>
      <c r="E213" t="s">
        <v>541</v>
      </c>
      <c r="F213" t="s">
        <v>543</v>
      </c>
      <c r="H213" t="s">
        <v>24</v>
      </c>
      <c r="I213" t="s">
        <v>554</v>
      </c>
      <c r="J213" s="55" t="s">
        <v>25</v>
      </c>
    </row>
    <row r="214" spans="1:10" x14ac:dyDescent="0.25">
      <c r="A214" s="26" t="s">
        <v>4538</v>
      </c>
      <c r="B214" s="2" t="s">
        <v>4633</v>
      </c>
      <c r="C214" s="27">
        <v>1014000</v>
      </c>
      <c r="D214" s="28">
        <v>45108</v>
      </c>
      <c r="E214" t="s">
        <v>541</v>
      </c>
      <c r="G214" t="s">
        <v>25</v>
      </c>
      <c r="H214" t="s">
        <v>24</v>
      </c>
      <c r="I214" t="s">
        <v>554</v>
      </c>
      <c r="J214" s="55" t="s">
        <v>25</v>
      </c>
    </row>
    <row r="215" spans="1:10" x14ac:dyDescent="0.25">
      <c r="A215" s="26" t="s">
        <v>4539</v>
      </c>
      <c r="B215" s="2" t="s">
        <v>4634</v>
      </c>
      <c r="C215" s="27">
        <v>4000000</v>
      </c>
      <c r="D215" s="28">
        <v>45108</v>
      </c>
      <c r="E215" t="s">
        <v>541</v>
      </c>
      <c r="G215" t="s">
        <v>25</v>
      </c>
      <c r="H215" t="s">
        <v>24</v>
      </c>
      <c r="I215" t="s">
        <v>554</v>
      </c>
      <c r="J215" s="55" t="s">
        <v>25</v>
      </c>
    </row>
    <row r="216" spans="1:10" x14ac:dyDescent="0.25">
      <c r="A216" s="26" t="s">
        <v>4540</v>
      </c>
      <c r="B216" s="2" t="s">
        <v>4635</v>
      </c>
      <c r="C216" s="27">
        <v>3315000</v>
      </c>
      <c r="D216" s="28">
        <v>45108</v>
      </c>
      <c r="E216" t="s">
        <v>541</v>
      </c>
      <c r="G216" t="s">
        <v>25</v>
      </c>
      <c r="H216" t="s">
        <v>24</v>
      </c>
      <c r="I216" t="s">
        <v>554</v>
      </c>
      <c r="J216" s="55" t="s">
        <v>25</v>
      </c>
    </row>
    <row r="217" spans="1:10" x14ac:dyDescent="0.25">
      <c r="A217" s="26" t="s">
        <v>4541</v>
      </c>
      <c r="B217" s="2" t="s">
        <v>4636</v>
      </c>
      <c r="C217" s="27">
        <v>2559000</v>
      </c>
      <c r="D217" s="28">
        <v>45108</v>
      </c>
      <c r="E217" t="s">
        <v>541</v>
      </c>
      <c r="G217" t="s">
        <v>25</v>
      </c>
      <c r="H217" t="s">
        <v>24</v>
      </c>
      <c r="I217" t="s">
        <v>554</v>
      </c>
      <c r="J217" s="55" t="s">
        <v>25</v>
      </c>
    </row>
    <row r="218" spans="1:10" x14ac:dyDescent="0.25">
      <c r="A218" s="26" t="s">
        <v>4542</v>
      </c>
      <c r="B218" s="2" t="s">
        <v>4637</v>
      </c>
      <c r="C218" s="27">
        <v>44000000</v>
      </c>
      <c r="D218" s="28">
        <v>45108</v>
      </c>
      <c r="E218" t="s">
        <v>541</v>
      </c>
      <c r="F218" t="s">
        <v>1621</v>
      </c>
      <c r="H218" t="s">
        <v>24</v>
      </c>
      <c r="I218" t="s">
        <v>554</v>
      </c>
      <c r="J218" s="55" t="s">
        <v>25</v>
      </c>
    </row>
    <row r="219" spans="1:10" x14ac:dyDescent="0.25">
      <c r="A219" s="26" t="s">
        <v>4543</v>
      </c>
      <c r="B219" s="2" t="s">
        <v>4638</v>
      </c>
      <c r="C219" s="27">
        <v>5700000</v>
      </c>
      <c r="D219" s="28">
        <v>45108</v>
      </c>
      <c r="E219" t="s">
        <v>541</v>
      </c>
      <c r="G219" t="s">
        <v>25</v>
      </c>
      <c r="H219" t="s">
        <v>24</v>
      </c>
      <c r="I219" t="s">
        <v>554</v>
      </c>
      <c r="J219" s="55" t="s">
        <v>25</v>
      </c>
    </row>
    <row r="220" spans="1:10" x14ac:dyDescent="0.25">
      <c r="A220" s="26" t="s">
        <v>4544</v>
      </c>
      <c r="B220" s="2" t="s">
        <v>4639</v>
      </c>
      <c r="C220" s="27">
        <v>5140000</v>
      </c>
      <c r="D220" s="28">
        <v>45108</v>
      </c>
      <c r="E220" t="s">
        <v>540</v>
      </c>
      <c r="H220" t="s">
        <v>24</v>
      </c>
      <c r="I220" t="s">
        <v>554</v>
      </c>
      <c r="J220" s="55" t="s">
        <v>25</v>
      </c>
    </row>
    <row r="221" spans="1:10" x14ac:dyDescent="0.25">
      <c r="A221" s="26" t="s">
        <v>4545</v>
      </c>
      <c r="B221" s="2" t="s">
        <v>4640</v>
      </c>
      <c r="C221" s="27">
        <v>3907000</v>
      </c>
      <c r="D221" s="28">
        <v>45108</v>
      </c>
      <c r="E221" t="s">
        <v>541</v>
      </c>
      <c r="G221" t="s">
        <v>25</v>
      </c>
      <c r="H221" t="s">
        <v>24</v>
      </c>
      <c r="I221" t="s">
        <v>554</v>
      </c>
      <c r="J221" s="55" t="s">
        <v>25</v>
      </c>
    </row>
    <row r="222" spans="1:10" x14ac:dyDescent="0.25">
      <c r="A222" s="26" t="s">
        <v>4546</v>
      </c>
      <c r="B222" s="2" t="s">
        <v>4641</v>
      </c>
      <c r="C222" s="27">
        <v>2334000</v>
      </c>
      <c r="D222" s="28">
        <v>45108</v>
      </c>
      <c r="E222" t="s">
        <v>541</v>
      </c>
      <c r="G222" t="s">
        <v>25</v>
      </c>
      <c r="H222" t="s">
        <v>24</v>
      </c>
      <c r="I222" t="s">
        <v>554</v>
      </c>
      <c r="J222" s="55" t="s">
        <v>25</v>
      </c>
    </row>
    <row r="223" spans="1:10" x14ac:dyDescent="0.25">
      <c r="A223" s="26" t="s">
        <v>4547</v>
      </c>
      <c r="B223" s="2" t="s">
        <v>4642</v>
      </c>
      <c r="C223" s="27">
        <v>4706000</v>
      </c>
      <c r="D223" s="28">
        <v>45108</v>
      </c>
      <c r="E223" t="s">
        <v>541</v>
      </c>
      <c r="G223" t="s">
        <v>25</v>
      </c>
      <c r="H223" t="s">
        <v>24</v>
      </c>
      <c r="I223" t="s">
        <v>554</v>
      </c>
      <c r="J223" s="55" t="s">
        <v>25</v>
      </c>
    </row>
    <row r="224" spans="1:10" x14ac:dyDescent="0.25">
      <c r="A224" s="26" t="s">
        <v>4548</v>
      </c>
      <c r="B224" s="2" t="s">
        <v>4643</v>
      </c>
      <c r="C224" s="27">
        <v>3330000</v>
      </c>
      <c r="D224" s="28">
        <v>45108</v>
      </c>
      <c r="E224" t="s">
        <v>541</v>
      </c>
      <c r="F224" t="s">
        <v>545</v>
      </c>
      <c r="H224" t="s">
        <v>24</v>
      </c>
      <c r="I224" t="s">
        <v>554</v>
      </c>
      <c r="J224" s="55" t="s">
        <v>25</v>
      </c>
    </row>
    <row r="225" spans="1:10" x14ac:dyDescent="0.25">
      <c r="A225" s="26" t="s">
        <v>4549</v>
      </c>
      <c r="B225" s="2" t="s">
        <v>4644</v>
      </c>
      <c r="C225" s="27">
        <v>3800000</v>
      </c>
      <c r="D225" s="28">
        <v>45108</v>
      </c>
      <c r="E225" t="s">
        <v>541</v>
      </c>
      <c r="G225" t="s">
        <v>25</v>
      </c>
      <c r="H225" t="s">
        <v>24</v>
      </c>
      <c r="I225" t="s">
        <v>554</v>
      </c>
      <c r="J225" s="55" t="s">
        <v>25</v>
      </c>
    </row>
    <row r="226" spans="1:10" x14ac:dyDescent="0.25">
      <c r="A226" s="26" t="s">
        <v>4550</v>
      </c>
      <c r="B226" s="2" t="s">
        <v>4645</v>
      </c>
      <c r="C226" s="27">
        <v>10018000</v>
      </c>
      <c r="D226" s="28">
        <v>45108</v>
      </c>
      <c r="E226" t="s">
        <v>541</v>
      </c>
      <c r="F226" t="s">
        <v>1621</v>
      </c>
      <c r="H226" t="s">
        <v>24</v>
      </c>
      <c r="I226" t="s">
        <v>554</v>
      </c>
      <c r="J226" s="55" t="s">
        <v>25</v>
      </c>
    </row>
    <row r="227" spans="1:10" x14ac:dyDescent="0.25">
      <c r="A227" s="26" t="s">
        <v>4551</v>
      </c>
      <c r="B227" s="2" t="s">
        <v>4646</v>
      </c>
      <c r="C227" s="27">
        <v>12171000</v>
      </c>
      <c r="D227" s="28">
        <v>45108</v>
      </c>
      <c r="E227" t="s">
        <v>541</v>
      </c>
      <c r="F227" t="s">
        <v>543</v>
      </c>
      <c r="H227" t="s">
        <v>553</v>
      </c>
      <c r="I227" t="s">
        <v>554</v>
      </c>
      <c r="J227" s="55" t="s">
        <v>25</v>
      </c>
    </row>
    <row r="228" spans="1:10" x14ac:dyDescent="0.25">
      <c r="A228" s="26" t="s">
        <v>4552</v>
      </c>
      <c r="B228" s="2" t="s">
        <v>4647</v>
      </c>
      <c r="C228" s="27">
        <v>21200000</v>
      </c>
      <c r="D228" s="28">
        <v>45108</v>
      </c>
      <c r="E228" t="s">
        <v>541</v>
      </c>
      <c r="G228" t="s">
        <v>25</v>
      </c>
      <c r="H228" t="s">
        <v>24</v>
      </c>
      <c r="I228" t="s">
        <v>554</v>
      </c>
      <c r="J228" s="55" t="s">
        <v>25</v>
      </c>
    </row>
    <row r="229" spans="1:10" x14ac:dyDescent="0.25">
      <c r="A229" s="26" t="s">
        <v>4553</v>
      </c>
      <c r="B229" s="2" t="s">
        <v>4648</v>
      </c>
      <c r="C229" s="27">
        <v>18092000</v>
      </c>
      <c r="D229" s="28">
        <v>45108</v>
      </c>
      <c r="E229" t="s">
        <v>541</v>
      </c>
      <c r="F229" t="s">
        <v>545</v>
      </c>
      <c r="H229" t="s">
        <v>24</v>
      </c>
      <c r="I229" t="s">
        <v>554</v>
      </c>
      <c r="J229" s="55" t="s">
        <v>25</v>
      </c>
    </row>
    <row r="230" spans="1:10" x14ac:dyDescent="0.25">
      <c r="A230" s="26" t="s">
        <v>4554</v>
      </c>
      <c r="B230" s="2" t="s">
        <v>4649</v>
      </c>
      <c r="C230" s="27">
        <v>4825000</v>
      </c>
      <c r="D230" s="28">
        <v>45108</v>
      </c>
      <c r="E230" t="s">
        <v>541</v>
      </c>
      <c r="G230" t="s">
        <v>25</v>
      </c>
      <c r="H230" t="s">
        <v>24</v>
      </c>
      <c r="I230" t="s">
        <v>554</v>
      </c>
      <c r="J230" s="55" t="s">
        <v>25</v>
      </c>
    </row>
    <row r="231" spans="1:10" x14ac:dyDescent="0.25">
      <c r="A231" s="26" t="s">
        <v>4555</v>
      </c>
      <c r="B231" s="2" t="s">
        <v>4650</v>
      </c>
      <c r="C231" s="27">
        <v>67498000</v>
      </c>
      <c r="D231" s="28">
        <v>45108</v>
      </c>
      <c r="E231" t="s">
        <v>540</v>
      </c>
      <c r="H231" t="s">
        <v>24</v>
      </c>
      <c r="I231" t="s">
        <v>554</v>
      </c>
      <c r="J231" s="55" t="s">
        <v>25</v>
      </c>
    </row>
    <row r="232" spans="1:10" x14ac:dyDescent="0.25">
      <c r="A232" s="26" t="s">
        <v>4556</v>
      </c>
      <c r="B232" s="2" t="s">
        <v>4651</v>
      </c>
      <c r="C232" s="27">
        <v>46616000</v>
      </c>
      <c r="D232" s="28">
        <v>45108</v>
      </c>
      <c r="E232" t="s">
        <v>540</v>
      </c>
      <c r="H232" t="s">
        <v>24</v>
      </c>
      <c r="I232" t="s">
        <v>554</v>
      </c>
      <c r="J232" s="55" t="s">
        <v>25</v>
      </c>
    </row>
    <row r="233" spans="1:10" x14ac:dyDescent="0.25">
      <c r="A233" s="26" t="s">
        <v>4557</v>
      </c>
      <c r="B233" s="2" t="s">
        <v>4652</v>
      </c>
      <c r="C233" s="27">
        <v>46108000</v>
      </c>
      <c r="D233" s="28">
        <v>45108</v>
      </c>
      <c r="E233" t="s">
        <v>540</v>
      </c>
      <c r="H233" t="s">
        <v>24</v>
      </c>
      <c r="I233" t="s">
        <v>554</v>
      </c>
      <c r="J233" s="55" t="s">
        <v>25</v>
      </c>
    </row>
    <row r="234" spans="1:10" x14ac:dyDescent="0.25">
      <c r="A234" s="26" t="s">
        <v>4558</v>
      </c>
      <c r="B234" s="2" t="s">
        <v>4653</v>
      </c>
      <c r="C234" s="27">
        <v>59965000</v>
      </c>
      <c r="D234" s="28">
        <v>45108</v>
      </c>
      <c r="E234" t="s">
        <v>540</v>
      </c>
      <c r="H234" t="s">
        <v>24</v>
      </c>
      <c r="I234" t="s">
        <v>554</v>
      </c>
      <c r="J234" s="55" t="s">
        <v>25</v>
      </c>
    </row>
    <row r="235" spans="1:10" x14ac:dyDescent="0.25">
      <c r="A235" s="26" t="s">
        <v>4559</v>
      </c>
      <c r="B235" s="2" t="s">
        <v>4654</v>
      </c>
      <c r="C235" s="27">
        <v>10430000</v>
      </c>
      <c r="D235" s="28">
        <v>45108</v>
      </c>
      <c r="E235" t="s">
        <v>541</v>
      </c>
      <c r="F235" t="s">
        <v>544</v>
      </c>
      <c r="H235" t="s">
        <v>24</v>
      </c>
      <c r="I235" t="s">
        <v>25</v>
      </c>
      <c r="J235" s="55" t="s">
        <v>25</v>
      </c>
    </row>
    <row r="236" spans="1:10" x14ac:dyDescent="0.25">
      <c r="A236" s="26" t="s">
        <v>4560</v>
      </c>
      <c r="B236" s="2" t="s">
        <v>4655</v>
      </c>
      <c r="C236" s="27">
        <v>25168000</v>
      </c>
      <c r="D236" s="28">
        <v>45108</v>
      </c>
      <c r="E236" t="s">
        <v>541</v>
      </c>
      <c r="F236" t="s">
        <v>543</v>
      </c>
      <c r="H236" t="s">
        <v>24</v>
      </c>
      <c r="I236" t="s">
        <v>554</v>
      </c>
      <c r="J236" s="55" t="s">
        <v>25</v>
      </c>
    </row>
    <row r="237" spans="1:10" x14ac:dyDescent="0.25">
      <c r="A237" s="26" t="s">
        <v>4561</v>
      </c>
      <c r="B237" s="2" t="s">
        <v>4656</v>
      </c>
      <c r="C237" s="27">
        <v>4197000</v>
      </c>
      <c r="D237" s="28">
        <v>45108</v>
      </c>
      <c r="E237" t="s">
        <v>540</v>
      </c>
      <c r="H237" t="s">
        <v>24</v>
      </c>
      <c r="I237" t="s">
        <v>554</v>
      </c>
      <c r="J237" s="55" t="s">
        <v>25</v>
      </c>
    </row>
    <row r="238" spans="1:10" x14ac:dyDescent="0.25">
      <c r="A238" s="26" t="s">
        <v>4562</v>
      </c>
      <c r="B238" s="2" t="s">
        <v>4657</v>
      </c>
      <c r="C238" s="27">
        <v>1657000</v>
      </c>
      <c r="D238" s="28">
        <v>45108</v>
      </c>
      <c r="E238" t="s">
        <v>541</v>
      </c>
      <c r="G238" t="s">
        <v>25</v>
      </c>
      <c r="H238" t="s">
        <v>24</v>
      </c>
      <c r="I238" t="s">
        <v>554</v>
      </c>
      <c r="J238" s="55" t="s">
        <v>25</v>
      </c>
    </row>
    <row r="239" spans="1:10" x14ac:dyDescent="0.25">
      <c r="A239" s="26" t="s">
        <v>4563</v>
      </c>
      <c r="B239" s="2" t="s">
        <v>4658</v>
      </c>
      <c r="C239" s="27">
        <v>2500000</v>
      </c>
      <c r="D239" s="28">
        <v>45108</v>
      </c>
      <c r="E239" t="s">
        <v>541</v>
      </c>
      <c r="G239" t="s">
        <v>25</v>
      </c>
      <c r="H239" t="s">
        <v>24</v>
      </c>
      <c r="I239" t="s">
        <v>554</v>
      </c>
      <c r="J239" s="55" t="s">
        <v>25</v>
      </c>
    </row>
    <row r="240" spans="1:10" x14ac:dyDescent="0.25">
      <c r="A240" s="26" t="s">
        <v>4564</v>
      </c>
      <c r="B240" s="2" t="s">
        <v>4659</v>
      </c>
      <c r="C240" s="27">
        <v>1320000</v>
      </c>
      <c r="D240" s="28">
        <v>45108</v>
      </c>
      <c r="E240" t="s">
        <v>541</v>
      </c>
      <c r="G240" t="s">
        <v>25</v>
      </c>
      <c r="H240" t="s">
        <v>24</v>
      </c>
      <c r="I240" t="s">
        <v>554</v>
      </c>
      <c r="J240" s="55" t="s">
        <v>25</v>
      </c>
    </row>
    <row r="241" spans="1:10" x14ac:dyDescent="0.25">
      <c r="A241" s="26" t="s">
        <v>4565</v>
      </c>
      <c r="B241" s="2" t="s">
        <v>4660</v>
      </c>
      <c r="C241" s="27">
        <v>35000000</v>
      </c>
      <c r="D241" s="28">
        <v>45108</v>
      </c>
      <c r="E241" t="s">
        <v>541</v>
      </c>
      <c r="G241" t="s">
        <v>25</v>
      </c>
      <c r="H241" t="s">
        <v>24</v>
      </c>
      <c r="I241" t="s">
        <v>554</v>
      </c>
      <c r="J241" s="55" t="s">
        <v>25</v>
      </c>
    </row>
    <row r="242" spans="1:10" x14ac:dyDescent="0.25">
      <c r="A242" s="26" t="s">
        <v>4566</v>
      </c>
      <c r="B242" s="2" t="s">
        <v>4661</v>
      </c>
      <c r="C242" s="27">
        <v>4912000</v>
      </c>
      <c r="D242" s="28">
        <v>45108</v>
      </c>
      <c r="E242" t="s">
        <v>541</v>
      </c>
      <c r="G242" t="s">
        <v>25</v>
      </c>
      <c r="H242" t="s">
        <v>24</v>
      </c>
      <c r="I242" t="s">
        <v>554</v>
      </c>
      <c r="J242" s="55" t="s">
        <v>25</v>
      </c>
    </row>
    <row r="243" spans="1:10" x14ac:dyDescent="0.25">
      <c r="A243" s="26" t="s">
        <v>4567</v>
      </c>
      <c r="B243" s="2" t="s">
        <v>4662</v>
      </c>
      <c r="C243" s="27">
        <v>53377000</v>
      </c>
      <c r="D243" s="28">
        <v>45108</v>
      </c>
      <c r="E243" t="s">
        <v>541</v>
      </c>
      <c r="F243" t="s">
        <v>543</v>
      </c>
      <c r="H243" t="s">
        <v>24</v>
      </c>
      <c r="I243" t="s">
        <v>554</v>
      </c>
      <c r="J243" s="55" t="s">
        <v>25</v>
      </c>
    </row>
    <row r="244" spans="1:10" x14ac:dyDescent="0.25">
      <c r="A244" s="26" t="s">
        <v>4568</v>
      </c>
      <c r="B244" s="2" t="s">
        <v>4663</v>
      </c>
      <c r="C244" s="27">
        <v>16500000</v>
      </c>
      <c r="D244" s="28">
        <v>45108</v>
      </c>
      <c r="E244" t="s">
        <v>540</v>
      </c>
      <c r="H244" t="s">
        <v>24</v>
      </c>
      <c r="I244" t="s">
        <v>554</v>
      </c>
      <c r="J244" s="55" t="s">
        <v>25</v>
      </c>
    </row>
    <row r="245" spans="1:10" x14ac:dyDescent="0.25">
      <c r="A245" s="26" t="s">
        <v>4258</v>
      </c>
      <c r="B245" s="2" t="s">
        <v>4366</v>
      </c>
      <c r="C245" s="27">
        <v>11800000</v>
      </c>
      <c r="D245" s="28">
        <v>45078</v>
      </c>
      <c r="E245" t="s">
        <v>541</v>
      </c>
      <c r="F245" t="s">
        <v>546</v>
      </c>
      <c r="H245" t="s">
        <v>24</v>
      </c>
      <c r="I245" t="s">
        <v>25</v>
      </c>
      <c r="J245" s="55" t="s">
        <v>25</v>
      </c>
    </row>
    <row r="246" spans="1:10" x14ac:dyDescent="0.25">
      <c r="A246" s="26" t="s">
        <v>4259</v>
      </c>
      <c r="B246" s="2" t="s">
        <v>4367</v>
      </c>
      <c r="C246" s="27">
        <v>21068545</v>
      </c>
      <c r="D246" s="28">
        <v>45078</v>
      </c>
      <c r="E246" t="s">
        <v>541</v>
      </c>
      <c r="F246" t="s">
        <v>544</v>
      </c>
      <c r="H246" t="s">
        <v>24</v>
      </c>
      <c r="I246" t="s">
        <v>554</v>
      </c>
      <c r="J246" s="55" t="s">
        <v>25</v>
      </c>
    </row>
    <row r="247" spans="1:10" x14ac:dyDescent="0.25">
      <c r="A247" s="26" t="s">
        <v>4260</v>
      </c>
      <c r="B247" s="2" t="s">
        <v>4368</v>
      </c>
      <c r="C247" s="27">
        <v>10625373</v>
      </c>
      <c r="D247" s="28">
        <v>45078</v>
      </c>
      <c r="E247" t="s">
        <v>541</v>
      </c>
      <c r="F247" t="s">
        <v>544</v>
      </c>
      <c r="H247" t="s">
        <v>24</v>
      </c>
      <c r="I247" t="s">
        <v>554</v>
      </c>
      <c r="J247" s="55" t="s">
        <v>25</v>
      </c>
    </row>
    <row r="248" spans="1:10" x14ac:dyDescent="0.25">
      <c r="A248" s="26" t="s">
        <v>4261</v>
      </c>
      <c r="B248" s="2" t="s">
        <v>4369</v>
      </c>
      <c r="C248" s="27">
        <v>6454635</v>
      </c>
      <c r="D248" s="28">
        <v>45078</v>
      </c>
      <c r="E248" t="s">
        <v>541</v>
      </c>
      <c r="F248" t="s">
        <v>544</v>
      </c>
      <c r="H248" t="s">
        <v>24</v>
      </c>
      <c r="I248" t="s">
        <v>554</v>
      </c>
      <c r="J248" s="55" t="s">
        <v>25</v>
      </c>
    </row>
    <row r="249" spans="1:10" x14ac:dyDescent="0.25">
      <c r="A249" s="26" t="s">
        <v>4262</v>
      </c>
      <c r="B249" s="2" t="s">
        <v>4370</v>
      </c>
      <c r="C249" s="27">
        <v>1987190</v>
      </c>
      <c r="D249" s="28">
        <v>45078</v>
      </c>
      <c r="E249" t="s">
        <v>541</v>
      </c>
      <c r="F249" t="s">
        <v>544</v>
      </c>
      <c r="H249" t="s">
        <v>24</v>
      </c>
      <c r="I249" t="s">
        <v>554</v>
      </c>
      <c r="J249" s="55" t="s">
        <v>25</v>
      </c>
    </row>
    <row r="250" spans="1:10" x14ac:dyDescent="0.25">
      <c r="A250" s="26" t="s">
        <v>4263</v>
      </c>
      <c r="B250" s="2" t="s">
        <v>4371</v>
      </c>
      <c r="C250" s="27">
        <v>11750000</v>
      </c>
      <c r="D250" s="28">
        <v>45078</v>
      </c>
      <c r="E250" t="s">
        <v>541</v>
      </c>
      <c r="F250" t="s">
        <v>546</v>
      </c>
      <c r="H250" t="s">
        <v>24</v>
      </c>
      <c r="I250" t="s">
        <v>554</v>
      </c>
      <c r="J250" s="55" t="s">
        <v>25</v>
      </c>
    </row>
    <row r="251" spans="1:10" x14ac:dyDescent="0.25">
      <c r="A251" s="26" t="s">
        <v>4264</v>
      </c>
      <c r="B251" s="2" t="s">
        <v>4372</v>
      </c>
      <c r="C251" s="27">
        <v>12025000</v>
      </c>
      <c r="D251" s="28">
        <v>45078</v>
      </c>
      <c r="E251" t="s">
        <v>541</v>
      </c>
      <c r="F251" t="s">
        <v>546</v>
      </c>
      <c r="H251" t="s">
        <v>24</v>
      </c>
      <c r="I251" t="s">
        <v>554</v>
      </c>
      <c r="J251" s="55" t="s">
        <v>25</v>
      </c>
    </row>
    <row r="252" spans="1:10" x14ac:dyDescent="0.25">
      <c r="A252" s="26" t="s">
        <v>4265</v>
      </c>
      <c r="B252" s="2" t="s">
        <v>4373</v>
      </c>
      <c r="C252" s="27">
        <v>9011000</v>
      </c>
      <c r="D252" s="28">
        <v>45078</v>
      </c>
      <c r="E252" t="s">
        <v>541</v>
      </c>
      <c r="F252" t="s">
        <v>543</v>
      </c>
      <c r="H252" t="s">
        <v>24</v>
      </c>
      <c r="I252" t="s">
        <v>554</v>
      </c>
      <c r="J252" s="55" t="s">
        <v>25</v>
      </c>
    </row>
    <row r="253" spans="1:10" x14ac:dyDescent="0.25">
      <c r="A253" s="26" t="s">
        <v>4266</v>
      </c>
      <c r="B253" s="2" t="s">
        <v>4374</v>
      </c>
      <c r="C253" s="27">
        <v>19000000</v>
      </c>
      <c r="D253" s="28">
        <v>45078</v>
      </c>
      <c r="E253" t="s">
        <v>541</v>
      </c>
      <c r="F253" t="s">
        <v>543</v>
      </c>
      <c r="H253" t="s">
        <v>24</v>
      </c>
      <c r="I253" t="s">
        <v>554</v>
      </c>
      <c r="J253" s="55" t="s">
        <v>25</v>
      </c>
    </row>
    <row r="254" spans="1:10" x14ac:dyDescent="0.25">
      <c r="A254" s="26" t="s">
        <v>4267</v>
      </c>
      <c r="B254" s="2" t="s">
        <v>4375</v>
      </c>
      <c r="C254" s="27">
        <v>19000000</v>
      </c>
      <c r="D254" s="28">
        <v>45078</v>
      </c>
      <c r="E254" t="s">
        <v>541</v>
      </c>
      <c r="F254" t="s">
        <v>543</v>
      </c>
      <c r="H254" t="s">
        <v>24</v>
      </c>
      <c r="I254" t="s">
        <v>554</v>
      </c>
      <c r="J254" s="55" t="s">
        <v>25</v>
      </c>
    </row>
    <row r="255" spans="1:10" x14ac:dyDescent="0.25">
      <c r="A255" s="26" t="s">
        <v>4268</v>
      </c>
      <c r="B255" s="2" t="s">
        <v>4376</v>
      </c>
      <c r="C255" s="27">
        <v>5340000</v>
      </c>
      <c r="D255" s="28">
        <v>45078</v>
      </c>
      <c r="E255" t="s">
        <v>541</v>
      </c>
      <c r="F255" t="s">
        <v>545</v>
      </c>
      <c r="H255" t="s">
        <v>24</v>
      </c>
      <c r="I255" t="s">
        <v>554</v>
      </c>
      <c r="J255" s="55" t="s">
        <v>25</v>
      </c>
    </row>
    <row r="256" spans="1:10" x14ac:dyDescent="0.25">
      <c r="A256" s="26" t="s">
        <v>4269</v>
      </c>
      <c r="B256" s="2" t="s">
        <v>4377</v>
      </c>
      <c r="C256" s="27">
        <v>1293000</v>
      </c>
      <c r="D256" s="28">
        <v>45078</v>
      </c>
      <c r="E256" t="s">
        <v>541</v>
      </c>
      <c r="F256" t="s">
        <v>543</v>
      </c>
      <c r="H256" t="s">
        <v>24</v>
      </c>
      <c r="I256" t="s">
        <v>554</v>
      </c>
      <c r="J256" s="55" t="s">
        <v>25</v>
      </c>
    </row>
    <row r="257" spans="1:10" x14ac:dyDescent="0.25">
      <c r="A257" s="26" t="s">
        <v>4270</v>
      </c>
      <c r="B257" s="2" t="s">
        <v>4378</v>
      </c>
      <c r="C257" s="27">
        <v>53298000</v>
      </c>
      <c r="D257" s="28">
        <v>45078</v>
      </c>
      <c r="E257" t="s">
        <v>541</v>
      </c>
      <c r="F257" t="s">
        <v>545</v>
      </c>
      <c r="H257" t="s">
        <v>24</v>
      </c>
      <c r="I257" t="s">
        <v>554</v>
      </c>
      <c r="J257" s="55" t="s">
        <v>25</v>
      </c>
    </row>
    <row r="258" spans="1:10" x14ac:dyDescent="0.25">
      <c r="A258" s="26" t="s">
        <v>4271</v>
      </c>
      <c r="B258" s="2" t="s">
        <v>4379</v>
      </c>
      <c r="C258" s="27">
        <v>1925000</v>
      </c>
      <c r="D258" s="28">
        <v>45078</v>
      </c>
      <c r="E258" t="s">
        <v>541</v>
      </c>
      <c r="F258" t="s">
        <v>543</v>
      </c>
      <c r="H258" t="s">
        <v>24</v>
      </c>
      <c r="I258" t="s">
        <v>554</v>
      </c>
      <c r="J258" s="55" t="s">
        <v>25</v>
      </c>
    </row>
    <row r="259" spans="1:10" x14ac:dyDescent="0.25">
      <c r="A259" s="26" t="s">
        <v>4272</v>
      </c>
      <c r="B259" s="2" t="s">
        <v>4380</v>
      </c>
      <c r="C259" s="27">
        <v>34050000</v>
      </c>
      <c r="D259" s="28">
        <v>45078</v>
      </c>
      <c r="E259" t="s">
        <v>541</v>
      </c>
      <c r="G259" t="s">
        <v>25</v>
      </c>
      <c r="H259" t="s">
        <v>24</v>
      </c>
      <c r="I259" t="s">
        <v>554</v>
      </c>
      <c r="J259" s="55" t="s">
        <v>25</v>
      </c>
    </row>
    <row r="260" spans="1:10" x14ac:dyDescent="0.25">
      <c r="A260" s="26" t="s">
        <v>4273</v>
      </c>
      <c r="B260" s="2" t="s">
        <v>4381</v>
      </c>
      <c r="C260" s="27">
        <v>18355000</v>
      </c>
      <c r="D260" s="28">
        <v>45078</v>
      </c>
      <c r="E260" t="s">
        <v>541</v>
      </c>
      <c r="G260" t="s">
        <v>25</v>
      </c>
      <c r="H260" t="s">
        <v>24</v>
      </c>
      <c r="I260" t="s">
        <v>554</v>
      </c>
      <c r="J260" s="55" t="s">
        <v>25</v>
      </c>
    </row>
    <row r="261" spans="1:10" x14ac:dyDescent="0.25">
      <c r="A261" s="26" t="s">
        <v>4274</v>
      </c>
      <c r="B261" s="2" t="s">
        <v>4382</v>
      </c>
      <c r="C261" s="27">
        <v>4640000</v>
      </c>
      <c r="D261" s="28">
        <v>45078</v>
      </c>
      <c r="E261" t="s">
        <v>541</v>
      </c>
      <c r="F261" t="s">
        <v>543</v>
      </c>
      <c r="H261" t="s">
        <v>24</v>
      </c>
      <c r="I261" t="s">
        <v>554</v>
      </c>
      <c r="J261" s="55" t="s">
        <v>25</v>
      </c>
    </row>
    <row r="262" spans="1:10" x14ac:dyDescent="0.25">
      <c r="A262" s="26" t="s">
        <v>4275</v>
      </c>
      <c r="B262" s="2" t="s">
        <v>4383</v>
      </c>
      <c r="C262" s="27">
        <v>7033000</v>
      </c>
      <c r="D262" s="28">
        <v>45078</v>
      </c>
      <c r="E262" t="s">
        <v>541</v>
      </c>
      <c r="F262" t="s">
        <v>546</v>
      </c>
      <c r="H262" t="s">
        <v>24</v>
      </c>
      <c r="I262" t="s">
        <v>554</v>
      </c>
      <c r="J262" s="55" t="s">
        <v>25</v>
      </c>
    </row>
    <row r="263" spans="1:10" x14ac:dyDescent="0.25">
      <c r="A263" s="26" t="s">
        <v>4276</v>
      </c>
      <c r="B263" s="2" t="s">
        <v>4384</v>
      </c>
      <c r="C263" s="27">
        <v>5100000</v>
      </c>
      <c r="D263" s="28">
        <v>45078</v>
      </c>
      <c r="E263" t="s">
        <v>541</v>
      </c>
      <c r="F263" t="s">
        <v>543</v>
      </c>
      <c r="H263" t="s">
        <v>24</v>
      </c>
      <c r="I263" t="s">
        <v>554</v>
      </c>
      <c r="J263" s="55" t="s">
        <v>25</v>
      </c>
    </row>
    <row r="264" spans="1:10" x14ac:dyDescent="0.25">
      <c r="A264" s="26" t="s">
        <v>4277</v>
      </c>
      <c r="B264" s="2" t="s">
        <v>4385</v>
      </c>
      <c r="C264" s="27">
        <v>3752000</v>
      </c>
      <c r="D264" s="28">
        <v>45078</v>
      </c>
      <c r="E264" t="s">
        <v>541</v>
      </c>
      <c r="F264" t="s">
        <v>546</v>
      </c>
      <c r="H264" t="s">
        <v>24</v>
      </c>
      <c r="I264" t="s">
        <v>554</v>
      </c>
      <c r="J264" s="55" t="s">
        <v>25</v>
      </c>
    </row>
    <row r="265" spans="1:10" x14ac:dyDescent="0.25">
      <c r="A265" s="26" t="s">
        <v>4278</v>
      </c>
      <c r="B265" s="2" t="s">
        <v>4386</v>
      </c>
      <c r="C265" s="27">
        <v>8569000</v>
      </c>
      <c r="D265" s="28">
        <v>45078</v>
      </c>
      <c r="E265" t="s">
        <v>541</v>
      </c>
      <c r="F265" t="s">
        <v>546</v>
      </c>
      <c r="H265" t="s">
        <v>24</v>
      </c>
      <c r="I265" t="s">
        <v>554</v>
      </c>
      <c r="J265" s="55" t="s">
        <v>25</v>
      </c>
    </row>
    <row r="266" spans="1:10" x14ac:dyDescent="0.25">
      <c r="A266" s="26" t="s">
        <v>4279</v>
      </c>
      <c r="B266" s="2" t="s">
        <v>4387</v>
      </c>
      <c r="C266" s="27">
        <v>4908000</v>
      </c>
      <c r="D266" s="28">
        <v>45078</v>
      </c>
      <c r="E266" t="s">
        <v>541</v>
      </c>
      <c r="F266" t="s">
        <v>543</v>
      </c>
      <c r="H266" t="s">
        <v>24</v>
      </c>
      <c r="I266" t="s">
        <v>554</v>
      </c>
      <c r="J266" s="55" t="s">
        <v>25</v>
      </c>
    </row>
    <row r="267" spans="1:10" x14ac:dyDescent="0.25">
      <c r="A267" s="26" t="s">
        <v>4280</v>
      </c>
      <c r="B267" s="2" t="s">
        <v>4388</v>
      </c>
      <c r="C267" s="27">
        <v>7839000</v>
      </c>
      <c r="D267" s="28">
        <v>45078</v>
      </c>
      <c r="E267" t="s">
        <v>541</v>
      </c>
      <c r="F267" t="s">
        <v>543</v>
      </c>
      <c r="H267" t="s">
        <v>24</v>
      </c>
      <c r="I267" t="s">
        <v>554</v>
      </c>
      <c r="J267" s="55" t="s">
        <v>25</v>
      </c>
    </row>
    <row r="268" spans="1:10" x14ac:dyDescent="0.25">
      <c r="A268" s="26" t="s">
        <v>4281</v>
      </c>
      <c r="B268" s="2" t="s">
        <v>4389</v>
      </c>
      <c r="C268" s="27">
        <v>8157000</v>
      </c>
      <c r="D268" s="28">
        <v>45078</v>
      </c>
      <c r="E268" t="s">
        <v>541</v>
      </c>
      <c r="F268" t="s">
        <v>543</v>
      </c>
      <c r="H268" t="s">
        <v>24</v>
      </c>
      <c r="I268" t="s">
        <v>554</v>
      </c>
      <c r="J268" s="55" t="s">
        <v>25</v>
      </c>
    </row>
    <row r="269" spans="1:10" x14ac:dyDescent="0.25">
      <c r="A269" s="26" t="s">
        <v>4282</v>
      </c>
      <c r="B269" s="2" t="s">
        <v>4390</v>
      </c>
      <c r="C269" s="27">
        <v>5817000</v>
      </c>
      <c r="D269" s="28">
        <v>45078</v>
      </c>
      <c r="E269" t="s">
        <v>541</v>
      </c>
      <c r="F269" t="s">
        <v>543</v>
      </c>
      <c r="H269" t="s">
        <v>24</v>
      </c>
      <c r="I269" t="s">
        <v>554</v>
      </c>
      <c r="J269" s="55" t="s">
        <v>25</v>
      </c>
    </row>
    <row r="270" spans="1:10" x14ac:dyDescent="0.25">
      <c r="A270" s="26" t="s">
        <v>4283</v>
      </c>
      <c r="B270" s="2" t="s">
        <v>4391</v>
      </c>
      <c r="C270" s="27">
        <v>6300000</v>
      </c>
      <c r="D270" s="28">
        <v>45078</v>
      </c>
      <c r="E270" t="s">
        <v>541</v>
      </c>
      <c r="F270" t="s">
        <v>546</v>
      </c>
      <c r="H270" t="s">
        <v>24</v>
      </c>
      <c r="I270" t="s">
        <v>554</v>
      </c>
      <c r="J270" s="55" t="s">
        <v>25</v>
      </c>
    </row>
    <row r="271" spans="1:10" x14ac:dyDescent="0.25">
      <c r="A271" s="26" t="s">
        <v>4284</v>
      </c>
      <c r="B271" s="2" t="s">
        <v>4392</v>
      </c>
      <c r="C271" s="27">
        <v>6224000</v>
      </c>
      <c r="D271" s="28">
        <v>45078</v>
      </c>
      <c r="E271" t="s">
        <v>541</v>
      </c>
      <c r="F271" t="s">
        <v>543</v>
      </c>
      <c r="H271" t="s">
        <v>24</v>
      </c>
      <c r="I271" t="s">
        <v>554</v>
      </c>
      <c r="J271" s="55" t="s">
        <v>25</v>
      </c>
    </row>
    <row r="272" spans="1:10" x14ac:dyDescent="0.25">
      <c r="A272" s="26" t="s">
        <v>4285</v>
      </c>
      <c r="B272" s="2" t="s">
        <v>4393</v>
      </c>
      <c r="C272" s="27">
        <v>48676000</v>
      </c>
      <c r="D272" s="28">
        <v>45078</v>
      </c>
      <c r="E272" t="s">
        <v>540</v>
      </c>
      <c r="H272" t="s">
        <v>24</v>
      </c>
      <c r="I272" t="s">
        <v>554</v>
      </c>
      <c r="J272" s="55" t="s">
        <v>25</v>
      </c>
    </row>
    <row r="273" spans="1:10" x14ac:dyDescent="0.25">
      <c r="A273" s="26" t="s">
        <v>4286</v>
      </c>
      <c r="B273" s="2" t="s">
        <v>4394</v>
      </c>
      <c r="C273" s="27">
        <v>23175000</v>
      </c>
      <c r="D273" s="28">
        <v>45078</v>
      </c>
      <c r="E273" t="s">
        <v>541</v>
      </c>
      <c r="G273" t="s">
        <v>25</v>
      </c>
      <c r="H273" t="s">
        <v>24</v>
      </c>
      <c r="I273" t="s">
        <v>554</v>
      </c>
      <c r="J273" s="55" t="s">
        <v>25</v>
      </c>
    </row>
    <row r="274" spans="1:10" x14ac:dyDescent="0.25">
      <c r="A274" s="26" t="s">
        <v>4287</v>
      </c>
      <c r="B274" s="2" t="s">
        <v>4395</v>
      </c>
      <c r="C274" s="27">
        <v>14700000</v>
      </c>
      <c r="D274" s="28">
        <v>45078</v>
      </c>
      <c r="E274" t="s">
        <v>541</v>
      </c>
      <c r="G274" t="s">
        <v>25</v>
      </c>
      <c r="H274" t="s">
        <v>24</v>
      </c>
      <c r="I274" t="s">
        <v>554</v>
      </c>
      <c r="J274" s="55" t="s">
        <v>25</v>
      </c>
    </row>
    <row r="275" spans="1:10" x14ac:dyDescent="0.25">
      <c r="A275" s="26" t="s">
        <v>4288</v>
      </c>
      <c r="B275" s="2" t="s">
        <v>4396</v>
      </c>
      <c r="C275" s="27">
        <v>55318000</v>
      </c>
      <c r="D275" s="28">
        <v>45078</v>
      </c>
      <c r="E275" t="s">
        <v>541</v>
      </c>
      <c r="F275" t="s">
        <v>545</v>
      </c>
      <c r="H275" t="s">
        <v>24</v>
      </c>
      <c r="I275" t="s">
        <v>554</v>
      </c>
      <c r="J275" s="55" t="s">
        <v>25</v>
      </c>
    </row>
    <row r="276" spans="1:10" x14ac:dyDescent="0.25">
      <c r="A276" s="26" t="s">
        <v>4289</v>
      </c>
      <c r="B276" s="2" t="s">
        <v>4397</v>
      </c>
      <c r="C276" s="27">
        <v>32051000</v>
      </c>
      <c r="D276" s="28">
        <v>45078</v>
      </c>
      <c r="E276" t="s">
        <v>541</v>
      </c>
      <c r="F276" t="s">
        <v>543</v>
      </c>
      <c r="H276" t="s">
        <v>24</v>
      </c>
      <c r="I276" t="s">
        <v>554</v>
      </c>
      <c r="J276" s="55" t="s">
        <v>25</v>
      </c>
    </row>
    <row r="277" spans="1:10" x14ac:dyDescent="0.25">
      <c r="A277" s="26" t="s">
        <v>4290</v>
      </c>
      <c r="B277" s="2" t="s">
        <v>4398</v>
      </c>
      <c r="C277" s="27">
        <v>2144000</v>
      </c>
      <c r="D277" s="28">
        <v>45078</v>
      </c>
      <c r="E277" t="s">
        <v>540</v>
      </c>
      <c r="H277" t="s">
        <v>24</v>
      </c>
      <c r="I277" t="s">
        <v>554</v>
      </c>
      <c r="J277" s="55" t="s">
        <v>25</v>
      </c>
    </row>
    <row r="278" spans="1:10" x14ac:dyDescent="0.25">
      <c r="A278" s="26" t="s">
        <v>4291</v>
      </c>
      <c r="B278" s="2" t="s">
        <v>4399</v>
      </c>
      <c r="C278" s="27">
        <v>28200000</v>
      </c>
      <c r="D278" s="28">
        <v>45078</v>
      </c>
      <c r="E278" t="s">
        <v>541</v>
      </c>
      <c r="F278" t="s">
        <v>544</v>
      </c>
      <c r="H278" t="s">
        <v>24</v>
      </c>
      <c r="I278" t="s">
        <v>554</v>
      </c>
      <c r="J278" s="55" t="s">
        <v>25</v>
      </c>
    </row>
    <row r="279" spans="1:10" x14ac:dyDescent="0.25">
      <c r="A279" s="26" t="s">
        <v>4292</v>
      </c>
      <c r="B279" s="2" t="s">
        <v>4400</v>
      </c>
      <c r="C279" s="27">
        <v>10012000</v>
      </c>
      <c r="D279" s="28">
        <v>45078</v>
      </c>
      <c r="E279" t="s">
        <v>541</v>
      </c>
      <c r="G279" t="s">
        <v>25</v>
      </c>
      <c r="H279" t="s">
        <v>24</v>
      </c>
      <c r="I279" t="s">
        <v>554</v>
      </c>
      <c r="J279" s="55" t="s">
        <v>25</v>
      </c>
    </row>
    <row r="280" spans="1:10" x14ac:dyDescent="0.25">
      <c r="A280" s="26" t="s">
        <v>4293</v>
      </c>
      <c r="B280" s="2" t="s">
        <v>4401</v>
      </c>
      <c r="C280" s="27">
        <v>57330000</v>
      </c>
      <c r="D280" s="28">
        <v>45078</v>
      </c>
      <c r="E280" t="s">
        <v>540</v>
      </c>
      <c r="H280" t="s">
        <v>24</v>
      </c>
      <c r="I280" t="s">
        <v>554</v>
      </c>
      <c r="J280" s="55" t="s">
        <v>25</v>
      </c>
    </row>
    <row r="281" spans="1:10" x14ac:dyDescent="0.25">
      <c r="A281" s="26" t="s">
        <v>4294</v>
      </c>
      <c r="B281" s="2" t="s">
        <v>4402</v>
      </c>
      <c r="C281" s="27">
        <v>54948000</v>
      </c>
      <c r="D281" s="28">
        <v>45078</v>
      </c>
      <c r="E281" t="s">
        <v>540</v>
      </c>
      <c r="H281" t="s">
        <v>24</v>
      </c>
      <c r="I281" t="s">
        <v>554</v>
      </c>
      <c r="J281" s="55" t="s">
        <v>25</v>
      </c>
    </row>
    <row r="282" spans="1:10" x14ac:dyDescent="0.25">
      <c r="A282" s="26" t="s">
        <v>4295</v>
      </c>
      <c r="B282" s="2" t="s">
        <v>4403</v>
      </c>
      <c r="C282" s="27">
        <v>13377000</v>
      </c>
      <c r="D282" s="28">
        <v>45078</v>
      </c>
      <c r="E282" t="s">
        <v>540</v>
      </c>
      <c r="H282" t="s">
        <v>24</v>
      </c>
      <c r="I282" t="s">
        <v>554</v>
      </c>
      <c r="J282" s="55" t="s">
        <v>25</v>
      </c>
    </row>
    <row r="283" spans="1:10" x14ac:dyDescent="0.25">
      <c r="A283" s="26" t="s">
        <v>4296</v>
      </c>
      <c r="B283" s="2" t="s">
        <v>4404</v>
      </c>
      <c r="C283" s="27">
        <v>17423000</v>
      </c>
      <c r="D283" s="28">
        <v>45078</v>
      </c>
      <c r="E283" t="s">
        <v>540</v>
      </c>
      <c r="H283" t="s">
        <v>24</v>
      </c>
      <c r="I283" t="s">
        <v>554</v>
      </c>
      <c r="J283" s="55" t="s">
        <v>25</v>
      </c>
    </row>
    <row r="284" spans="1:10" x14ac:dyDescent="0.25">
      <c r="A284" s="26" t="s">
        <v>4297</v>
      </c>
      <c r="B284" s="2" t="s">
        <v>4405</v>
      </c>
      <c r="C284" s="27">
        <v>1145000</v>
      </c>
      <c r="D284" s="28">
        <v>45078</v>
      </c>
      <c r="E284" t="s">
        <v>541</v>
      </c>
      <c r="F284" t="s">
        <v>546</v>
      </c>
      <c r="H284" t="s">
        <v>24</v>
      </c>
      <c r="I284" t="s">
        <v>554</v>
      </c>
      <c r="J284" s="55" t="s">
        <v>25</v>
      </c>
    </row>
    <row r="285" spans="1:10" x14ac:dyDescent="0.25">
      <c r="A285" s="26" t="s">
        <v>4298</v>
      </c>
      <c r="B285" s="2" t="s">
        <v>4406</v>
      </c>
      <c r="C285" s="27">
        <v>7500000</v>
      </c>
      <c r="D285" s="28">
        <v>45078</v>
      </c>
      <c r="E285" t="s">
        <v>540</v>
      </c>
      <c r="H285" t="s">
        <v>24</v>
      </c>
      <c r="I285" t="s">
        <v>554</v>
      </c>
      <c r="J285" s="55" t="s">
        <v>25</v>
      </c>
    </row>
    <row r="286" spans="1:10" x14ac:dyDescent="0.25">
      <c r="A286" s="26" t="s">
        <v>4299</v>
      </c>
      <c r="B286" s="2" t="s">
        <v>4407</v>
      </c>
      <c r="C286" s="27">
        <v>7239000</v>
      </c>
      <c r="D286" s="28">
        <v>45078</v>
      </c>
      <c r="E286" t="s">
        <v>540</v>
      </c>
      <c r="H286" t="s">
        <v>24</v>
      </c>
      <c r="I286" t="s">
        <v>554</v>
      </c>
      <c r="J286" s="55" t="s">
        <v>25</v>
      </c>
    </row>
    <row r="287" spans="1:10" x14ac:dyDescent="0.25">
      <c r="A287" s="26" t="s">
        <v>4300</v>
      </c>
      <c r="B287" s="2" t="s">
        <v>4408</v>
      </c>
      <c r="C287" s="27">
        <v>7168000</v>
      </c>
      <c r="D287" s="28">
        <v>45078</v>
      </c>
      <c r="E287" t="s">
        <v>541</v>
      </c>
      <c r="G287" t="s">
        <v>25</v>
      </c>
      <c r="H287" t="s">
        <v>24</v>
      </c>
      <c r="I287" t="s">
        <v>554</v>
      </c>
      <c r="J287" s="55" t="s">
        <v>25</v>
      </c>
    </row>
    <row r="288" spans="1:10" x14ac:dyDescent="0.25">
      <c r="A288" s="26" t="s">
        <v>4301</v>
      </c>
      <c r="B288" s="2" t="s">
        <v>4409</v>
      </c>
      <c r="C288" s="27">
        <v>16527000</v>
      </c>
      <c r="D288" s="28">
        <v>45078</v>
      </c>
      <c r="E288" t="s">
        <v>541</v>
      </c>
      <c r="F288" t="s">
        <v>545</v>
      </c>
      <c r="H288" t="s">
        <v>24</v>
      </c>
      <c r="I288" t="s">
        <v>554</v>
      </c>
      <c r="J288" s="55" t="s">
        <v>25</v>
      </c>
    </row>
    <row r="289" spans="1:10" x14ac:dyDescent="0.25">
      <c r="A289" s="26" t="s">
        <v>4302</v>
      </c>
      <c r="B289" s="2" t="s">
        <v>4410</v>
      </c>
      <c r="C289" s="27">
        <v>2884000</v>
      </c>
      <c r="D289" s="28">
        <v>45078</v>
      </c>
      <c r="E289" t="s">
        <v>541</v>
      </c>
      <c r="F289" t="s">
        <v>545</v>
      </c>
      <c r="H289" t="s">
        <v>24</v>
      </c>
      <c r="I289" t="s">
        <v>554</v>
      </c>
      <c r="J289" s="55" t="s">
        <v>25</v>
      </c>
    </row>
    <row r="290" spans="1:10" x14ac:dyDescent="0.25">
      <c r="A290" s="26" t="s">
        <v>4303</v>
      </c>
      <c r="B290" s="2" t="s">
        <v>4411</v>
      </c>
      <c r="C290" s="27">
        <v>24510000</v>
      </c>
      <c r="D290" s="28">
        <v>45078</v>
      </c>
      <c r="E290" t="s">
        <v>541</v>
      </c>
      <c r="F290" t="s">
        <v>543</v>
      </c>
      <c r="H290" t="s">
        <v>24</v>
      </c>
      <c r="I290" t="s">
        <v>554</v>
      </c>
      <c r="J290" s="55" t="s">
        <v>25</v>
      </c>
    </row>
    <row r="291" spans="1:10" x14ac:dyDescent="0.25">
      <c r="A291" s="26" t="s">
        <v>4304</v>
      </c>
      <c r="B291" s="2" t="s">
        <v>4412</v>
      </c>
      <c r="C291" s="27">
        <v>3159000</v>
      </c>
      <c r="D291" s="28">
        <v>45078</v>
      </c>
      <c r="E291" t="s">
        <v>541</v>
      </c>
      <c r="F291" t="s">
        <v>545</v>
      </c>
      <c r="H291" t="s">
        <v>24</v>
      </c>
      <c r="I291" t="s">
        <v>554</v>
      </c>
      <c r="J291" s="55" t="s">
        <v>25</v>
      </c>
    </row>
    <row r="292" spans="1:10" x14ac:dyDescent="0.25">
      <c r="A292" s="26" t="s">
        <v>4305</v>
      </c>
      <c r="B292" s="2" t="s">
        <v>4413</v>
      </c>
      <c r="C292" s="27">
        <v>6210000</v>
      </c>
      <c r="D292" s="28">
        <v>45078</v>
      </c>
      <c r="E292" t="s">
        <v>540</v>
      </c>
      <c r="H292" t="s">
        <v>24</v>
      </c>
      <c r="I292" t="s">
        <v>554</v>
      </c>
      <c r="J292" s="55" t="s">
        <v>25</v>
      </c>
    </row>
    <row r="293" spans="1:10" x14ac:dyDescent="0.25">
      <c r="A293" s="26" t="s">
        <v>4306</v>
      </c>
      <c r="B293" s="2" t="s">
        <v>4414</v>
      </c>
      <c r="C293" s="27">
        <v>1456000</v>
      </c>
      <c r="D293" s="28">
        <v>45078</v>
      </c>
      <c r="E293" t="s">
        <v>541</v>
      </c>
      <c r="F293" t="s">
        <v>543</v>
      </c>
      <c r="H293" t="s">
        <v>24</v>
      </c>
      <c r="I293" t="s">
        <v>554</v>
      </c>
      <c r="J293" s="55" t="s">
        <v>25</v>
      </c>
    </row>
    <row r="294" spans="1:10" x14ac:dyDescent="0.25">
      <c r="A294" s="26" t="s">
        <v>4307</v>
      </c>
      <c r="B294" s="2" t="s">
        <v>4415</v>
      </c>
      <c r="C294" s="27">
        <v>17930000</v>
      </c>
      <c r="D294" s="28">
        <v>45078</v>
      </c>
      <c r="E294" t="s">
        <v>541</v>
      </c>
      <c r="G294" t="s">
        <v>25</v>
      </c>
      <c r="H294" t="s">
        <v>24</v>
      </c>
      <c r="I294" t="s">
        <v>554</v>
      </c>
      <c r="J294" s="55" t="s">
        <v>25</v>
      </c>
    </row>
    <row r="295" spans="1:10" x14ac:dyDescent="0.25">
      <c r="A295" s="26" t="s">
        <v>4308</v>
      </c>
      <c r="B295" s="2" t="s">
        <v>4416</v>
      </c>
      <c r="C295" s="27">
        <v>5451000</v>
      </c>
      <c r="D295" s="28">
        <v>45078</v>
      </c>
      <c r="E295" t="s">
        <v>541</v>
      </c>
      <c r="G295" t="s">
        <v>25</v>
      </c>
      <c r="H295" t="s">
        <v>24</v>
      </c>
      <c r="I295" t="s">
        <v>554</v>
      </c>
      <c r="J295" s="55" t="s">
        <v>25</v>
      </c>
    </row>
    <row r="296" spans="1:10" x14ac:dyDescent="0.25">
      <c r="A296" s="26" t="s">
        <v>4309</v>
      </c>
      <c r="B296" s="2" t="s">
        <v>4417</v>
      </c>
      <c r="C296" s="27">
        <v>19193000</v>
      </c>
      <c r="D296" s="28">
        <v>45078</v>
      </c>
      <c r="E296" t="s">
        <v>541</v>
      </c>
      <c r="F296" t="s">
        <v>543</v>
      </c>
      <c r="H296" t="s">
        <v>24</v>
      </c>
      <c r="I296" t="s">
        <v>554</v>
      </c>
      <c r="J296" s="55" t="s">
        <v>25</v>
      </c>
    </row>
    <row r="297" spans="1:10" x14ac:dyDescent="0.25">
      <c r="A297" s="26" t="s">
        <v>4310</v>
      </c>
      <c r="B297" s="2" t="s">
        <v>4418</v>
      </c>
      <c r="C297" s="27">
        <v>20150000</v>
      </c>
      <c r="D297" s="28">
        <v>45078</v>
      </c>
      <c r="E297" t="s">
        <v>541</v>
      </c>
      <c r="G297" t="s">
        <v>25</v>
      </c>
      <c r="H297" t="s">
        <v>24</v>
      </c>
      <c r="I297" t="s">
        <v>554</v>
      </c>
      <c r="J297" s="55" t="s">
        <v>25</v>
      </c>
    </row>
    <row r="298" spans="1:10" x14ac:dyDescent="0.25">
      <c r="A298" s="26" t="s">
        <v>4311</v>
      </c>
      <c r="B298" s="2" t="s">
        <v>4419</v>
      </c>
      <c r="C298" s="27">
        <v>8153000</v>
      </c>
      <c r="D298" s="28">
        <v>45078</v>
      </c>
      <c r="E298" t="s">
        <v>540</v>
      </c>
      <c r="H298" t="s">
        <v>24</v>
      </c>
      <c r="I298" t="s">
        <v>554</v>
      </c>
      <c r="J298" s="55" t="s">
        <v>25</v>
      </c>
    </row>
    <row r="299" spans="1:10" x14ac:dyDescent="0.25">
      <c r="A299" s="26" t="s">
        <v>4312</v>
      </c>
      <c r="B299" s="2" t="s">
        <v>4420</v>
      </c>
      <c r="C299" s="27">
        <v>2200000</v>
      </c>
      <c r="D299" s="28">
        <v>45078</v>
      </c>
      <c r="E299" t="s">
        <v>541</v>
      </c>
      <c r="F299" t="s">
        <v>545</v>
      </c>
      <c r="H299" t="s">
        <v>24</v>
      </c>
      <c r="I299" t="s">
        <v>554</v>
      </c>
      <c r="J299" s="55" t="s">
        <v>25</v>
      </c>
    </row>
    <row r="300" spans="1:10" x14ac:dyDescent="0.25">
      <c r="A300" s="26" t="s">
        <v>4313</v>
      </c>
      <c r="B300" s="2" t="s">
        <v>4421</v>
      </c>
      <c r="C300" s="27">
        <v>36639000</v>
      </c>
      <c r="D300" s="28">
        <v>45078</v>
      </c>
      <c r="E300" t="s">
        <v>541</v>
      </c>
      <c r="G300" t="s">
        <v>25</v>
      </c>
      <c r="H300" t="s">
        <v>24</v>
      </c>
      <c r="I300" t="s">
        <v>554</v>
      </c>
      <c r="J300" s="55" t="s">
        <v>25</v>
      </c>
    </row>
    <row r="301" spans="1:10" x14ac:dyDescent="0.25">
      <c r="A301" s="26" t="s">
        <v>4314</v>
      </c>
      <c r="B301" s="2" t="s">
        <v>4422</v>
      </c>
      <c r="C301" s="27">
        <v>4950000</v>
      </c>
      <c r="D301" s="28">
        <v>45078</v>
      </c>
      <c r="E301" t="s">
        <v>541</v>
      </c>
      <c r="G301" t="s">
        <v>25</v>
      </c>
      <c r="H301" t="s">
        <v>24</v>
      </c>
      <c r="I301" t="s">
        <v>554</v>
      </c>
      <c r="J301" s="55" t="s">
        <v>25</v>
      </c>
    </row>
    <row r="302" spans="1:10" x14ac:dyDescent="0.25">
      <c r="A302" s="26" t="s">
        <v>4315</v>
      </c>
      <c r="B302" s="2" t="s">
        <v>4423</v>
      </c>
      <c r="C302" s="27">
        <v>2000000</v>
      </c>
      <c r="D302" s="28">
        <v>45078</v>
      </c>
      <c r="E302" t="s">
        <v>541</v>
      </c>
      <c r="F302" t="s">
        <v>543</v>
      </c>
      <c r="H302" t="s">
        <v>24</v>
      </c>
      <c r="I302" t="s">
        <v>554</v>
      </c>
      <c r="J302" s="55" t="s">
        <v>25</v>
      </c>
    </row>
    <row r="303" spans="1:10" x14ac:dyDescent="0.25">
      <c r="A303" s="26" t="s">
        <v>4316</v>
      </c>
      <c r="B303" s="2" t="s">
        <v>4424</v>
      </c>
      <c r="C303" s="27">
        <v>6627000</v>
      </c>
      <c r="D303" s="28">
        <v>45078</v>
      </c>
      <c r="E303" t="s">
        <v>541</v>
      </c>
      <c r="F303" t="s">
        <v>543</v>
      </c>
      <c r="H303" t="s">
        <v>24</v>
      </c>
      <c r="I303" t="s">
        <v>554</v>
      </c>
      <c r="J303" s="55" t="s">
        <v>25</v>
      </c>
    </row>
    <row r="304" spans="1:10" x14ac:dyDescent="0.25">
      <c r="A304" s="26" t="s">
        <v>4317</v>
      </c>
      <c r="B304" s="2" t="s">
        <v>4425</v>
      </c>
      <c r="C304" s="27">
        <v>17160000</v>
      </c>
      <c r="D304" s="28">
        <v>45078</v>
      </c>
      <c r="E304" t="s">
        <v>541</v>
      </c>
      <c r="G304" t="s">
        <v>25</v>
      </c>
      <c r="H304" t="s">
        <v>24</v>
      </c>
      <c r="I304" t="s">
        <v>554</v>
      </c>
      <c r="J304" s="55" t="s">
        <v>25</v>
      </c>
    </row>
    <row r="305" spans="1:10" x14ac:dyDescent="0.25">
      <c r="A305" s="26" t="s">
        <v>4318</v>
      </c>
      <c r="B305" s="2" t="s">
        <v>4426</v>
      </c>
      <c r="C305" s="27">
        <v>8700000</v>
      </c>
      <c r="D305" s="28">
        <v>45078</v>
      </c>
      <c r="E305" t="s">
        <v>541</v>
      </c>
      <c r="G305" t="s">
        <v>25</v>
      </c>
      <c r="H305" t="s">
        <v>24</v>
      </c>
      <c r="I305" t="s">
        <v>554</v>
      </c>
      <c r="J305" s="55" t="s">
        <v>554</v>
      </c>
    </row>
    <row r="306" spans="1:10" x14ac:dyDescent="0.25">
      <c r="A306" s="26" t="s">
        <v>4319</v>
      </c>
      <c r="B306" s="2" t="s">
        <v>4427</v>
      </c>
      <c r="C306" s="27">
        <v>16486000</v>
      </c>
      <c r="D306" s="28">
        <v>45078</v>
      </c>
      <c r="E306" t="s">
        <v>541</v>
      </c>
      <c r="G306" t="s">
        <v>25</v>
      </c>
      <c r="H306" t="s">
        <v>24</v>
      </c>
      <c r="I306" t="s">
        <v>554</v>
      </c>
      <c r="J306" s="55" t="s">
        <v>25</v>
      </c>
    </row>
    <row r="307" spans="1:10" x14ac:dyDescent="0.25">
      <c r="A307" s="26" t="s">
        <v>4320</v>
      </c>
      <c r="B307" s="2" t="s">
        <v>4428</v>
      </c>
      <c r="C307" s="27">
        <v>4035000</v>
      </c>
      <c r="D307" s="28">
        <v>45078</v>
      </c>
      <c r="E307" t="s">
        <v>541</v>
      </c>
      <c r="F307" t="s">
        <v>543</v>
      </c>
      <c r="H307" t="s">
        <v>24</v>
      </c>
      <c r="I307" t="s">
        <v>554</v>
      </c>
      <c r="J307" s="55" t="s">
        <v>25</v>
      </c>
    </row>
    <row r="308" spans="1:10" x14ac:dyDescent="0.25">
      <c r="A308" s="26" t="s">
        <v>4321</v>
      </c>
      <c r="B308" s="2" t="s">
        <v>4429</v>
      </c>
      <c r="C308" s="27">
        <v>12462000</v>
      </c>
      <c r="D308" s="28">
        <v>45078</v>
      </c>
      <c r="E308" t="s">
        <v>541</v>
      </c>
      <c r="F308" t="s">
        <v>543</v>
      </c>
      <c r="H308" t="s">
        <v>24</v>
      </c>
      <c r="I308" t="s">
        <v>554</v>
      </c>
      <c r="J308" s="55" t="s">
        <v>25</v>
      </c>
    </row>
    <row r="309" spans="1:10" x14ac:dyDescent="0.25">
      <c r="A309" s="26" t="s">
        <v>4322</v>
      </c>
      <c r="B309" s="2" t="s">
        <v>4430</v>
      </c>
      <c r="C309" s="27">
        <v>1088000</v>
      </c>
      <c r="D309" s="28">
        <v>45078</v>
      </c>
      <c r="E309" t="s">
        <v>541</v>
      </c>
      <c r="G309" t="s">
        <v>25</v>
      </c>
      <c r="H309" t="s">
        <v>24</v>
      </c>
      <c r="I309" t="s">
        <v>554</v>
      </c>
      <c r="J309" s="55" t="s">
        <v>25</v>
      </c>
    </row>
    <row r="310" spans="1:10" x14ac:dyDescent="0.25">
      <c r="A310" s="26" t="s">
        <v>4323</v>
      </c>
      <c r="B310" s="2" t="s">
        <v>4431</v>
      </c>
      <c r="C310" s="27">
        <v>7670000</v>
      </c>
      <c r="D310" s="28">
        <v>45078</v>
      </c>
      <c r="E310" t="s">
        <v>541</v>
      </c>
      <c r="G310" t="s">
        <v>25</v>
      </c>
      <c r="H310" t="s">
        <v>24</v>
      </c>
      <c r="I310" t="s">
        <v>554</v>
      </c>
      <c r="J310" s="55" t="s">
        <v>25</v>
      </c>
    </row>
    <row r="311" spans="1:10" x14ac:dyDescent="0.25">
      <c r="A311" s="26" t="s">
        <v>4324</v>
      </c>
      <c r="B311" s="2" t="s">
        <v>4432</v>
      </c>
      <c r="C311" s="27">
        <v>8060000</v>
      </c>
      <c r="D311" s="28">
        <v>45078</v>
      </c>
      <c r="E311" t="s">
        <v>540</v>
      </c>
      <c r="H311" t="s">
        <v>24</v>
      </c>
      <c r="I311" t="s">
        <v>554</v>
      </c>
      <c r="J311" s="55" t="s">
        <v>25</v>
      </c>
    </row>
    <row r="312" spans="1:10" x14ac:dyDescent="0.25">
      <c r="A312" s="26" t="s">
        <v>4325</v>
      </c>
      <c r="B312" s="2" t="s">
        <v>4433</v>
      </c>
      <c r="C312" s="27">
        <v>1429000</v>
      </c>
      <c r="D312" s="28">
        <v>45078</v>
      </c>
      <c r="E312" t="s">
        <v>540</v>
      </c>
      <c r="H312" t="s">
        <v>24</v>
      </c>
      <c r="I312" t="s">
        <v>554</v>
      </c>
      <c r="J312" s="55" t="s">
        <v>25</v>
      </c>
    </row>
    <row r="313" spans="1:10" x14ac:dyDescent="0.25">
      <c r="A313" s="26" t="s">
        <v>4326</v>
      </c>
      <c r="B313" s="2" t="s">
        <v>4434</v>
      </c>
      <c r="C313" s="27">
        <v>12426000</v>
      </c>
      <c r="D313" s="28">
        <v>45078</v>
      </c>
      <c r="E313" t="s">
        <v>540</v>
      </c>
      <c r="H313" t="s">
        <v>24</v>
      </c>
      <c r="I313" t="s">
        <v>554</v>
      </c>
      <c r="J313" s="55" t="s">
        <v>25</v>
      </c>
    </row>
    <row r="314" spans="1:10" x14ac:dyDescent="0.25">
      <c r="A314" s="26" t="s">
        <v>4327</v>
      </c>
      <c r="B314" s="2" t="s">
        <v>4435</v>
      </c>
      <c r="C314" s="27">
        <v>9464000</v>
      </c>
      <c r="D314" s="28">
        <v>45078</v>
      </c>
      <c r="E314" t="s">
        <v>541</v>
      </c>
      <c r="G314" t="s">
        <v>25</v>
      </c>
      <c r="H314" t="s">
        <v>24</v>
      </c>
      <c r="I314" t="s">
        <v>554</v>
      </c>
      <c r="J314" s="55" t="s">
        <v>25</v>
      </c>
    </row>
    <row r="315" spans="1:10" x14ac:dyDescent="0.25">
      <c r="A315" s="26" t="s">
        <v>4328</v>
      </c>
      <c r="B315" s="2" t="s">
        <v>4436</v>
      </c>
      <c r="C315" s="27">
        <v>22858000</v>
      </c>
      <c r="D315" s="28">
        <v>45078</v>
      </c>
      <c r="E315" t="s">
        <v>540</v>
      </c>
      <c r="H315" t="s">
        <v>24</v>
      </c>
      <c r="I315" t="s">
        <v>554</v>
      </c>
      <c r="J315" s="55" t="s">
        <v>25</v>
      </c>
    </row>
    <row r="316" spans="1:10" x14ac:dyDescent="0.25">
      <c r="A316" s="26" t="s">
        <v>4329</v>
      </c>
      <c r="B316" s="2" t="s">
        <v>4437</v>
      </c>
      <c r="C316" s="27">
        <v>11050000</v>
      </c>
      <c r="D316" s="28">
        <v>45078</v>
      </c>
      <c r="E316" t="s">
        <v>541</v>
      </c>
      <c r="G316" t="s">
        <v>25</v>
      </c>
      <c r="H316" t="s">
        <v>24</v>
      </c>
      <c r="I316" t="s">
        <v>554</v>
      </c>
      <c r="J316" s="55" t="s">
        <v>25</v>
      </c>
    </row>
    <row r="317" spans="1:10" x14ac:dyDescent="0.25">
      <c r="A317" s="26" t="s">
        <v>4330</v>
      </c>
      <c r="B317" s="2" t="s">
        <v>4438</v>
      </c>
      <c r="C317" s="27">
        <v>5688000</v>
      </c>
      <c r="D317" s="28">
        <v>45078</v>
      </c>
      <c r="E317" t="s">
        <v>541</v>
      </c>
      <c r="F317" t="s">
        <v>543</v>
      </c>
      <c r="H317" t="s">
        <v>24</v>
      </c>
      <c r="I317" t="s">
        <v>554</v>
      </c>
      <c r="J317" s="55" t="s">
        <v>25</v>
      </c>
    </row>
    <row r="318" spans="1:10" x14ac:dyDescent="0.25">
      <c r="A318" s="26" t="s">
        <v>4331</v>
      </c>
      <c r="B318" s="2" t="s">
        <v>4439</v>
      </c>
      <c r="C318" s="27">
        <v>140725000</v>
      </c>
      <c r="D318" s="28">
        <v>45078</v>
      </c>
      <c r="E318" t="s">
        <v>541</v>
      </c>
      <c r="G318" t="s">
        <v>25</v>
      </c>
      <c r="H318" t="s">
        <v>24</v>
      </c>
      <c r="I318" t="s">
        <v>554</v>
      </c>
      <c r="J318" s="55" t="s">
        <v>25</v>
      </c>
    </row>
    <row r="319" spans="1:10" x14ac:dyDescent="0.25">
      <c r="A319" s="26" t="s">
        <v>4332</v>
      </c>
      <c r="B319" s="2" t="s">
        <v>4440</v>
      </c>
      <c r="C319" s="27">
        <v>3007000</v>
      </c>
      <c r="D319" s="28">
        <v>45078</v>
      </c>
      <c r="E319" t="s">
        <v>541</v>
      </c>
      <c r="G319" t="s">
        <v>25</v>
      </c>
      <c r="H319" t="s">
        <v>24</v>
      </c>
      <c r="I319" t="s">
        <v>554</v>
      </c>
      <c r="J319" s="55" t="s">
        <v>25</v>
      </c>
    </row>
    <row r="320" spans="1:10" x14ac:dyDescent="0.25">
      <c r="A320" s="26" t="s">
        <v>4333</v>
      </c>
      <c r="B320" s="2" t="s">
        <v>4441</v>
      </c>
      <c r="C320" s="27">
        <v>3069000</v>
      </c>
      <c r="D320" s="28">
        <v>45078</v>
      </c>
      <c r="E320" t="s">
        <v>541</v>
      </c>
      <c r="G320" t="s">
        <v>25</v>
      </c>
      <c r="H320" t="s">
        <v>24</v>
      </c>
      <c r="I320" t="s">
        <v>554</v>
      </c>
      <c r="J320" s="55" t="s">
        <v>25</v>
      </c>
    </row>
    <row r="321" spans="1:10" x14ac:dyDescent="0.25">
      <c r="A321" s="26" t="s">
        <v>4334</v>
      </c>
      <c r="B321" s="2" t="s">
        <v>4442</v>
      </c>
      <c r="C321" s="27">
        <v>2554000</v>
      </c>
      <c r="D321" s="28">
        <v>45078</v>
      </c>
      <c r="E321" t="s">
        <v>541</v>
      </c>
      <c r="G321" t="s">
        <v>25</v>
      </c>
      <c r="H321" t="s">
        <v>24</v>
      </c>
      <c r="I321" t="s">
        <v>554</v>
      </c>
      <c r="J321" s="55" t="s">
        <v>25</v>
      </c>
    </row>
    <row r="322" spans="1:10" x14ac:dyDescent="0.25">
      <c r="A322" s="26" t="s">
        <v>4335</v>
      </c>
      <c r="B322" s="2" t="s">
        <v>4443</v>
      </c>
      <c r="C322" s="27">
        <v>2627000</v>
      </c>
      <c r="D322" s="28">
        <v>45078</v>
      </c>
      <c r="E322" t="s">
        <v>541</v>
      </c>
      <c r="G322" t="s">
        <v>25</v>
      </c>
      <c r="H322" t="s">
        <v>24</v>
      </c>
      <c r="I322" t="s">
        <v>554</v>
      </c>
      <c r="J322" s="55" t="s">
        <v>25</v>
      </c>
    </row>
    <row r="323" spans="1:10" x14ac:dyDescent="0.25">
      <c r="A323" s="26" t="s">
        <v>4336</v>
      </c>
      <c r="B323" s="2" t="s">
        <v>4444</v>
      </c>
      <c r="C323" s="27">
        <v>1872000</v>
      </c>
      <c r="D323" s="28">
        <v>45078</v>
      </c>
      <c r="E323" t="s">
        <v>541</v>
      </c>
      <c r="G323" t="s">
        <v>25</v>
      </c>
      <c r="H323" t="s">
        <v>24</v>
      </c>
      <c r="I323" t="s">
        <v>554</v>
      </c>
      <c r="J323" s="55" t="s">
        <v>25</v>
      </c>
    </row>
    <row r="324" spans="1:10" x14ac:dyDescent="0.25">
      <c r="A324" s="26" t="s">
        <v>4337</v>
      </c>
      <c r="B324" s="2" t="s">
        <v>4445</v>
      </c>
      <c r="C324" s="27">
        <v>5627000</v>
      </c>
      <c r="D324" s="28">
        <v>45078</v>
      </c>
      <c r="E324" t="s">
        <v>541</v>
      </c>
      <c r="G324" t="s">
        <v>25</v>
      </c>
      <c r="H324" t="s">
        <v>24</v>
      </c>
      <c r="I324" t="s">
        <v>554</v>
      </c>
      <c r="J324" s="55" t="s">
        <v>25</v>
      </c>
    </row>
    <row r="325" spans="1:10" x14ac:dyDescent="0.25">
      <c r="A325" s="26" t="s">
        <v>4338</v>
      </c>
      <c r="B325" s="2" t="s">
        <v>4446</v>
      </c>
      <c r="C325" s="27">
        <v>21775000</v>
      </c>
      <c r="D325" s="28">
        <v>45078</v>
      </c>
      <c r="E325" t="s">
        <v>541</v>
      </c>
      <c r="G325" t="s">
        <v>25</v>
      </c>
      <c r="H325" t="s">
        <v>24</v>
      </c>
      <c r="I325" t="s">
        <v>554</v>
      </c>
      <c r="J325" s="55" t="s">
        <v>25</v>
      </c>
    </row>
    <row r="326" spans="1:10" x14ac:dyDescent="0.25">
      <c r="A326" s="26" t="s">
        <v>4339</v>
      </c>
      <c r="B326" s="2" t="s">
        <v>4447</v>
      </c>
      <c r="C326" s="27">
        <v>1527000</v>
      </c>
      <c r="D326" s="28">
        <v>45078</v>
      </c>
      <c r="E326" t="s">
        <v>541</v>
      </c>
      <c r="G326" t="s">
        <v>25</v>
      </c>
      <c r="H326" t="s">
        <v>24</v>
      </c>
      <c r="I326" t="s">
        <v>554</v>
      </c>
      <c r="J326" s="55" t="s">
        <v>25</v>
      </c>
    </row>
    <row r="327" spans="1:10" x14ac:dyDescent="0.25">
      <c r="A327" s="26" t="s">
        <v>4340</v>
      </c>
      <c r="B327" s="2" t="s">
        <v>4448</v>
      </c>
      <c r="C327" s="27">
        <v>1887000</v>
      </c>
      <c r="D327" s="28">
        <v>45078</v>
      </c>
      <c r="E327" t="s">
        <v>541</v>
      </c>
      <c r="G327" t="s">
        <v>25</v>
      </c>
      <c r="H327" t="s">
        <v>24</v>
      </c>
      <c r="I327" t="s">
        <v>554</v>
      </c>
      <c r="J327" s="55" t="s">
        <v>25</v>
      </c>
    </row>
    <row r="328" spans="1:10" x14ac:dyDescent="0.25">
      <c r="A328" s="26" t="s">
        <v>4341</v>
      </c>
      <c r="B328" s="2" t="s">
        <v>4449</v>
      </c>
      <c r="C328" s="27">
        <v>1616000</v>
      </c>
      <c r="D328" s="28">
        <v>45078</v>
      </c>
      <c r="E328" t="s">
        <v>540</v>
      </c>
      <c r="H328" t="s">
        <v>24</v>
      </c>
      <c r="I328" t="s">
        <v>554</v>
      </c>
      <c r="J328" s="55" t="s">
        <v>25</v>
      </c>
    </row>
    <row r="329" spans="1:10" x14ac:dyDescent="0.25">
      <c r="A329" s="26" t="s">
        <v>4342</v>
      </c>
      <c r="B329" s="2" t="s">
        <v>4450</v>
      </c>
      <c r="C329" s="27">
        <v>6369000</v>
      </c>
      <c r="D329" s="28">
        <v>45078</v>
      </c>
      <c r="E329" t="s">
        <v>540</v>
      </c>
      <c r="H329" t="s">
        <v>24</v>
      </c>
      <c r="I329" t="s">
        <v>554</v>
      </c>
      <c r="J329" s="55" t="s">
        <v>25</v>
      </c>
    </row>
    <row r="330" spans="1:10" x14ac:dyDescent="0.25">
      <c r="A330" s="26" t="s">
        <v>4343</v>
      </c>
      <c r="B330" s="2" t="s">
        <v>4451</v>
      </c>
      <c r="C330" s="27">
        <v>2267000</v>
      </c>
      <c r="D330" s="28">
        <v>45078</v>
      </c>
      <c r="E330" t="s">
        <v>540</v>
      </c>
      <c r="H330" t="s">
        <v>24</v>
      </c>
      <c r="I330" t="s">
        <v>554</v>
      </c>
      <c r="J330" s="55" t="s">
        <v>25</v>
      </c>
    </row>
    <row r="331" spans="1:10" x14ac:dyDescent="0.25">
      <c r="A331" s="26" t="s">
        <v>4344</v>
      </c>
      <c r="B331" s="2" t="s">
        <v>4452</v>
      </c>
      <c r="C331" s="27">
        <v>1809000</v>
      </c>
      <c r="D331" s="28">
        <v>45078</v>
      </c>
      <c r="E331" t="s">
        <v>541</v>
      </c>
      <c r="G331" t="s">
        <v>25</v>
      </c>
      <c r="H331" t="s">
        <v>24</v>
      </c>
      <c r="I331" t="s">
        <v>554</v>
      </c>
      <c r="J331" s="55" t="s">
        <v>25</v>
      </c>
    </row>
    <row r="332" spans="1:10" x14ac:dyDescent="0.25">
      <c r="A332" s="26" t="s">
        <v>4345</v>
      </c>
      <c r="B332" s="2" t="s">
        <v>4453</v>
      </c>
      <c r="C332" s="27">
        <v>1254000</v>
      </c>
      <c r="D332" s="28">
        <v>45078</v>
      </c>
      <c r="E332" t="s">
        <v>541</v>
      </c>
      <c r="G332" t="s">
        <v>25</v>
      </c>
      <c r="H332" t="s">
        <v>24</v>
      </c>
      <c r="I332" t="s">
        <v>554</v>
      </c>
      <c r="J332" s="55" t="s">
        <v>25</v>
      </c>
    </row>
    <row r="333" spans="1:10" x14ac:dyDescent="0.25">
      <c r="A333" s="26" t="s">
        <v>4346</v>
      </c>
      <c r="B333" s="2" t="s">
        <v>4454</v>
      </c>
      <c r="C333" s="27">
        <v>10000000</v>
      </c>
      <c r="D333" s="28">
        <v>45078</v>
      </c>
      <c r="E333" t="s">
        <v>541</v>
      </c>
      <c r="G333" t="s">
        <v>25</v>
      </c>
      <c r="H333" t="s">
        <v>24</v>
      </c>
      <c r="I333" t="s">
        <v>554</v>
      </c>
      <c r="J333" s="55" t="s">
        <v>25</v>
      </c>
    </row>
    <row r="334" spans="1:10" x14ac:dyDescent="0.25">
      <c r="A334" s="26" t="s">
        <v>4347</v>
      </c>
      <c r="B334" s="2" t="s">
        <v>4455</v>
      </c>
      <c r="C334" s="27">
        <v>3889000</v>
      </c>
      <c r="D334" s="28">
        <v>45078</v>
      </c>
      <c r="E334" t="s">
        <v>541</v>
      </c>
      <c r="G334" t="s">
        <v>25</v>
      </c>
      <c r="H334" t="s">
        <v>24</v>
      </c>
      <c r="I334" t="s">
        <v>554</v>
      </c>
      <c r="J334" s="55" t="s">
        <v>25</v>
      </c>
    </row>
    <row r="335" spans="1:10" x14ac:dyDescent="0.25">
      <c r="A335" s="26" t="s">
        <v>4348</v>
      </c>
      <c r="B335" s="2" t="s">
        <v>4456</v>
      </c>
      <c r="C335" s="27">
        <v>13422000</v>
      </c>
      <c r="D335" s="28">
        <v>45078</v>
      </c>
      <c r="E335" t="s">
        <v>541</v>
      </c>
      <c r="F335" t="s">
        <v>2658</v>
      </c>
      <c r="G335" t="s">
        <v>25</v>
      </c>
      <c r="H335" t="s">
        <v>24</v>
      </c>
      <c r="I335" t="s">
        <v>554</v>
      </c>
      <c r="J335" s="55" t="s">
        <v>25</v>
      </c>
    </row>
    <row r="336" spans="1:10" x14ac:dyDescent="0.25">
      <c r="A336" s="26" t="s">
        <v>4349</v>
      </c>
      <c r="B336" s="2" t="s">
        <v>4457</v>
      </c>
      <c r="C336" s="27">
        <v>2686000</v>
      </c>
      <c r="D336" s="28">
        <v>45078</v>
      </c>
      <c r="E336" t="s">
        <v>541</v>
      </c>
      <c r="G336" t="s">
        <v>25</v>
      </c>
      <c r="H336" t="s">
        <v>24</v>
      </c>
      <c r="I336" t="s">
        <v>554</v>
      </c>
      <c r="J336" s="55" t="s">
        <v>25</v>
      </c>
    </row>
    <row r="337" spans="1:10" x14ac:dyDescent="0.25">
      <c r="A337" s="26" t="s">
        <v>4350</v>
      </c>
      <c r="B337" s="2" t="s">
        <v>4458</v>
      </c>
      <c r="C337" s="27">
        <v>11857700</v>
      </c>
      <c r="D337" s="28">
        <v>45078</v>
      </c>
      <c r="E337" t="s">
        <v>541</v>
      </c>
      <c r="F337" t="s">
        <v>544</v>
      </c>
      <c r="H337" t="s">
        <v>553</v>
      </c>
      <c r="I337" t="s">
        <v>554</v>
      </c>
      <c r="J337" s="55" t="s">
        <v>25</v>
      </c>
    </row>
    <row r="338" spans="1:10" x14ac:dyDescent="0.25">
      <c r="A338" s="26" t="s">
        <v>4351</v>
      </c>
      <c r="B338" s="2" t="s">
        <v>4459</v>
      </c>
      <c r="C338" s="27">
        <v>694000</v>
      </c>
      <c r="D338" s="28">
        <v>45078</v>
      </c>
      <c r="E338" t="s">
        <v>541</v>
      </c>
      <c r="G338" t="s">
        <v>25</v>
      </c>
      <c r="H338" t="s">
        <v>24</v>
      </c>
      <c r="I338" t="s">
        <v>554</v>
      </c>
      <c r="J338" s="55" t="s">
        <v>25</v>
      </c>
    </row>
    <row r="339" spans="1:10" x14ac:dyDescent="0.25">
      <c r="A339" s="26" t="s">
        <v>4352</v>
      </c>
      <c r="B339" s="2" t="s">
        <v>4460</v>
      </c>
      <c r="C339" s="27">
        <v>3226000</v>
      </c>
      <c r="D339" s="28">
        <v>45078</v>
      </c>
      <c r="E339" t="s">
        <v>541</v>
      </c>
      <c r="F339" t="s">
        <v>545</v>
      </c>
      <c r="H339" t="s">
        <v>24</v>
      </c>
      <c r="I339" t="s">
        <v>554</v>
      </c>
      <c r="J339" s="55" t="s">
        <v>25</v>
      </c>
    </row>
    <row r="340" spans="1:10" x14ac:dyDescent="0.25">
      <c r="A340" s="26" t="s">
        <v>4353</v>
      </c>
      <c r="B340" s="2" t="s">
        <v>4461</v>
      </c>
      <c r="C340" s="27">
        <v>2376150</v>
      </c>
      <c r="D340" s="28">
        <v>45078</v>
      </c>
      <c r="E340" t="s">
        <v>541</v>
      </c>
      <c r="F340" t="s">
        <v>545</v>
      </c>
      <c r="H340" t="s">
        <v>24</v>
      </c>
      <c r="I340" t="s">
        <v>554</v>
      </c>
      <c r="J340" s="55" t="s">
        <v>25</v>
      </c>
    </row>
    <row r="341" spans="1:10" x14ac:dyDescent="0.25">
      <c r="A341" s="26" t="s">
        <v>4354</v>
      </c>
      <c r="B341" s="2" t="s">
        <v>4462</v>
      </c>
      <c r="C341" s="27">
        <v>7484000</v>
      </c>
      <c r="D341" s="28">
        <v>45078</v>
      </c>
      <c r="E341" t="s">
        <v>541</v>
      </c>
      <c r="F341" t="s">
        <v>545</v>
      </c>
      <c r="H341" t="s">
        <v>24</v>
      </c>
      <c r="I341" t="s">
        <v>554</v>
      </c>
      <c r="J341" s="55" t="s">
        <v>25</v>
      </c>
    </row>
    <row r="342" spans="1:10" x14ac:dyDescent="0.25">
      <c r="A342" s="26" t="s">
        <v>4355</v>
      </c>
      <c r="B342" s="2" t="s">
        <v>4463</v>
      </c>
      <c r="C342" s="27">
        <v>2176000</v>
      </c>
      <c r="D342" s="28">
        <v>45078</v>
      </c>
      <c r="E342" t="s">
        <v>541</v>
      </c>
      <c r="G342" t="s">
        <v>25</v>
      </c>
      <c r="H342" t="s">
        <v>24</v>
      </c>
      <c r="I342" t="s">
        <v>554</v>
      </c>
      <c r="J342" s="55" t="s">
        <v>25</v>
      </c>
    </row>
    <row r="343" spans="1:10" x14ac:dyDescent="0.25">
      <c r="A343" s="26" t="s">
        <v>4356</v>
      </c>
      <c r="B343" s="2" t="s">
        <v>4464</v>
      </c>
      <c r="C343" s="27">
        <v>59220000</v>
      </c>
      <c r="D343" s="28">
        <v>45078</v>
      </c>
      <c r="E343" t="s">
        <v>541</v>
      </c>
      <c r="F343" t="s">
        <v>1621</v>
      </c>
      <c r="H343" t="s">
        <v>24</v>
      </c>
      <c r="I343" t="s">
        <v>554</v>
      </c>
      <c r="J343" s="55" t="s">
        <v>25</v>
      </c>
    </row>
    <row r="344" spans="1:10" x14ac:dyDescent="0.25">
      <c r="A344" s="26" t="s">
        <v>4357</v>
      </c>
      <c r="B344" s="2" t="s">
        <v>4465</v>
      </c>
      <c r="C344" s="27">
        <v>51345000</v>
      </c>
      <c r="D344" s="28">
        <v>45078</v>
      </c>
      <c r="E344" t="s">
        <v>541</v>
      </c>
      <c r="F344" t="s">
        <v>1621</v>
      </c>
      <c r="H344" t="s">
        <v>24</v>
      </c>
      <c r="I344" t="s">
        <v>554</v>
      </c>
      <c r="J344" s="55" t="s">
        <v>25</v>
      </c>
    </row>
    <row r="345" spans="1:10" x14ac:dyDescent="0.25">
      <c r="A345" s="26" t="s">
        <v>4358</v>
      </c>
      <c r="B345" s="2" t="s">
        <v>4466</v>
      </c>
      <c r="C345" s="27">
        <v>3853000</v>
      </c>
      <c r="D345" s="28">
        <v>45078</v>
      </c>
      <c r="E345" t="s">
        <v>541</v>
      </c>
      <c r="G345" t="s">
        <v>25</v>
      </c>
      <c r="H345" t="s">
        <v>24</v>
      </c>
      <c r="I345" t="s">
        <v>554</v>
      </c>
      <c r="J345" s="55" t="s">
        <v>25</v>
      </c>
    </row>
    <row r="346" spans="1:10" x14ac:dyDescent="0.25">
      <c r="A346" s="26" t="s">
        <v>4359</v>
      </c>
      <c r="B346" s="2" t="s">
        <v>4467</v>
      </c>
      <c r="C346" s="27">
        <v>11246000</v>
      </c>
      <c r="D346" s="28">
        <v>45078</v>
      </c>
      <c r="E346" t="s">
        <v>540</v>
      </c>
      <c r="H346" t="s">
        <v>24</v>
      </c>
      <c r="I346" t="s">
        <v>554</v>
      </c>
      <c r="J346" s="55" t="s">
        <v>25</v>
      </c>
    </row>
    <row r="347" spans="1:10" x14ac:dyDescent="0.25">
      <c r="A347" s="26" t="s">
        <v>4360</v>
      </c>
      <c r="B347" s="2" t="s">
        <v>4468</v>
      </c>
      <c r="C347" s="27">
        <v>816000</v>
      </c>
      <c r="D347" s="28">
        <v>45078</v>
      </c>
      <c r="E347" t="s">
        <v>541</v>
      </c>
      <c r="G347" t="s">
        <v>25</v>
      </c>
      <c r="H347" t="s">
        <v>24</v>
      </c>
      <c r="I347" t="s">
        <v>554</v>
      </c>
      <c r="J347" s="55" t="s">
        <v>25</v>
      </c>
    </row>
    <row r="348" spans="1:10" x14ac:dyDescent="0.25">
      <c r="A348" s="26" t="s">
        <v>4361</v>
      </c>
      <c r="B348" s="2" t="s">
        <v>4469</v>
      </c>
      <c r="C348" s="27">
        <v>2050000</v>
      </c>
      <c r="D348" s="28">
        <v>45078</v>
      </c>
      <c r="E348" t="s">
        <v>541</v>
      </c>
      <c r="G348" t="s">
        <v>25</v>
      </c>
      <c r="H348" t="s">
        <v>24</v>
      </c>
      <c r="I348" t="s">
        <v>554</v>
      </c>
      <c r="J348" s="55" t="s">
        <v>25</v>
      </c>
    </row>
    <row r="349" spans="1:10" x14ac:dyDescent="0.25">
      <c r="A349" s="26" t="s">
        <v>4362</v>
      </c>
      <c r="B349" s="2" t="s">
        <v>4470</v>
      </c>
      <c r="C349" s="27">
        <v>6001000</v>
      </c>
      <c r="D349" s="28">
        <v>45078</v>
      </c>
      <c r="E349" t="s">
        <v>541</v>
      </c>
      <c r="F349" t="s">
        <v>545</v>
      </c>
      <c r="H349" t="s">
        <v>24</v>
      </c>
      <c r="I349" t="s">
        <v>554</v>
      </c>
      <c r="J349" s="55" t="s">
        <v>25</v>
      </c>
    </row>
    <row r="350" spans="1:10" x14ac:dyDescent="0.25">
      <c r="A350" s="26" t="s">
        <v>4363</v>
      </c>
      <c r="B350" s="2" t="s">
        <v>4471</v>
      </c>
      <c r="C350" s="27">
        <v>4599000</v>
      </c>
      <c r="D350" s="28">
        <v>45078</v>
      </c>
      <c r="E350" t="s">
        <v>541</v>
      </c>
      <c r="G350" t="s">
        <v>25</v>
      </c>
      <c r="H350" t="s">
        <v>24</v>
      </c>
      <c r="I350" t="s">
        <v>554</v>
      </c>
      <c r="J350" s="55" t="s">
        <v>25</v>
      </c>
    </row>
    <row r="351" spans="1:10" x14ac:dyDescent="0.25">
      <c r="A351" s="26" t="s">
        <v>4364</v>
      </c>
      <c r="B351" s="2" t="s">
        <v>4472</v>
      </c>
      <c r="C351" s="27">
        <v>29742275</v>
      </c>
      <c r="D351" s="28">
        <v>45078</v>
      </c>
      <c r="E351" t="s">
        <v>541</v>
      </c>
      <c r="F351" t="s">
        <v>543</v>
      </c>
      <c r="H351" t="s">
        <v>24</v>
      </c>
      <c r="I351" t="s">
        <v>554</v>
      </c>
      <c r="J351" s="55" t="s">
        <v>25</v>
      </c>
    </row>
    <row r="352" spans="1:10" x14ac:dyDescent="0.25">
      <c r="A352" s="26" t="s">
        <v>4365</v>
      </c>
      <c r="B352" s="2" t="s">
        <v>4473</v>
      </c>
      <c r="C352" s="27">
        <v>13000000</v>
      </c>
      <c r="D352" s="28">
        <v>45078</v>
      </c>
      <c r="E352" t="s">
        <v>541</v>
      </c>
      <c r="F352" t="s">
        <v>545</v>
      </c>
      <c r="H352" t="s">
        <v>24</v>
      </c>
      <c r="I352" t="s">
        <v>554</v>
      </c>
      <c r="J352" s="55" t="s">
        <v>25</v>
      </c>
    </row>
    <row r="353" spans="1:10" x14ac:dyDescent="0.25">
      <c r="A353" s="26" t="s">
        <v>4120</v>
      </c>
      <c r="B353" s="2" t="s">
        <v>4189</v>
      </c>
      <c r="C353" s="27">
        <v>29720000</v>
      </c>
      <c r="D353" s="28">
        <v>45047</v>
      </c>
      <c r="E353" t="s">
        <v>541</v>
      </c>
      <c r="F353" t="s">
        <v>543</v>
      </c>
      <c r="H353" t="s">
        <v>24</v>
      </c>
      <c r="I353" t="s">
        <v>554</v>
      </c>
      <c r="J353" s="55" t="s">
        <v>25</v>
      </c>
    </row>
    <row r="354" spans="1:10" x14ac:dyDescent="0.25">
      <c r="A354" s="26" t="s">
        <v>4121</v>
      </c>
      <c r="B354" s="2" t="s">
        <v>4190</v>
      </c>
      <c r="C354" s="27">
        <v>53534000</v>
      </c>
      <c r="D354" s="28">
        <v>45047</v>
      </c>
      <c r="E354" t="s">
        <v>541</v>
      </c>
      <c r="F354" t="s">
        <v>543</v>
      </c>
      <c r="H354" t="s">
        <v>24</v>
      </c>
      <c r="I354" t="s">
        <v>554</v>
      </c>
      <c r="J354" s="55" t="s">
        <v>25</v>
      </c>
    </row>
    <row r="355" spans="1:10" x14ac:dyDescent="0.25">
      <c r="A355" s="26" t="s">
        <v>4122</v>
      </c>
      <c r="B355" s="2" t="s">
        <v>4191</v>
      </c>
      <c r="C355" s="27">
        <v>35190000</v>
      </c>
      <c r="D355" s="28">
        <v>45047</v>
      </c>
      <c r="E355" t="s">
        <v>541</v>
      </c>
      <c r="F355" t="s">
        <v>543</v>
      </c>
      <c r="H355" t="s">
        <v>24</v>
      </c>
      <c r="I355" t="s">
        <v>554</v>
      </c>
      <c r="J355" s="55" t="s">
        <v>25</v>
      </c>
    </row>
    <row r="356" spans="1:10" x14ac:dyDescent="0.25">
      <c r="A356" s="26" t="s">
        <v>4123</v>
      </c>
      <c r="B356" s="2" t="s">
        <v>4192</v>
      </c>
      <c r="C356" s="27">
        <v>3185000</v>
      </c>
      <c r="D356" s="28">
        <v>45047</v>
      </c>
      <c r="E356" t="s">
        <v>541</v>
      </c>
      <c r="G356" t="s">
        <v>25</v>
      </c>
      <c r="H356" t="s">
        <v>24</v>
      </c>
      <c r="I356" t="s">
        <v>554</v>
      </c>
      <c r="J356" s="55" t="s">
        <v>25</v>
      </c>
    </row>
    <row r="357" spans="1:10" x14ac:dyDescent="0.25">
      <c r="A357" s="26" t="s">
        <v>4124</v>
      </c>
      <c r="B357" s="2" t="s">
        <v>4193</v>
      </c>
      <c r="C357" s="27">
        <v>4525000</v>
      </c>
      <c r="D357" s="28">
        <v>45047</v>
      </c>
      <c r="E357" t="s">
        <v>541</v>
      </c>
      <c r="G357" t="s">
        <v>25</v>
      </c>
      <c r="H357" t="s">
        <v>24</v>
      </c>
      <c r="I357" t="s">
        <v>554</v>
      </c>
      <c r="J357" s="55" t="s">
        <v>25</v>
      </c>
    </row>
    <row r="358" spans="1:10" x14ac:dyDescent="0.25">
      <c r="A358" s="26" t="s">
        <v>4125</v>
      </c>
      <c r="B358" s="2" t="s">
        <v>4194</v>
      </c>
      <c r="C358" s="27">
        <v>3367000</v>
      </c>
      <c r="D358" s="28">
        <v>45047</v>
      </c>
      <c r="E358" t="s">
        <v>541</v>
      </c>
      <c r="F358" t="s">
        <v>543</v>
      </c>
      <c r="H358" t="s">
        <v>24</v>
      </c>
      <c r="I358" t="s">
        <v>554</v>
      </c>
      <c r="J358" s="55" t="s">
        <v>25</v>
      </c>
    </row>
    <row r="359" spans="1:10" x14ac:dyDescent="0.25">
      <c r="A359" s="26" t="s">
        <v>4126</v>
      </c>
      <c r="B359" s="2" t="s">
        <v>4195</v>
      </c>
      <c r="C359" s="27">
        <v>12850000</v>
      </c>
      <c r="D359" s="28">
        <v>45047</v>
      </c>
      <c r="E359" t="s">
        <v>541</v>
      </c>
      <c r="F359" t="s">
        <v>545</v>
      </c>
      <c r="H359" t="s">
        <v>553</v>
      </c>
      <c r="I359" t="s">
        <v>554</v>
      </c>
      <c r="J359" s="55" t="s">
        <v>25</v>
      </c>
    </row>
    <row r="360" spans="1:10" x14ac:dyDescent="0.25">
      <c r="A360" s="26" t="s">
        <v>4127</v>
      </c>
      <c r="B360" s="2" t="s">
        <v>4196</v>
      </c>
      <c r="C360" s="27">
        <v>14800000</v>
      </c>
      <c r="D360" s="28">
        <v>45047</v>
      </c>
      <c r="E360" t="s">
        <v>541</v>
      </c>
      <c r="G360" t="s">
        <v>25</v>
      </c>
      <c r="H360" t="s">
        <v>24</v>
      </c>
      <c r="I360" t="s">
        <v>25</v>
      </c>
      <c r="J360" s="55" t="s">
        <v>25</v>
      </c>
    </row>
    <row r="361" spans="1:10" x14ac:dyDescent="0.25">
      <c r="A361" s="26" t="s">
        <v>4128</v>
      </c>
      <c r="B361" s="2" t="s">
        <v>4197</v>
      </c>
      <c r="C361" s="27">
        <v>10000000</v>
      </c>
      <c r="D361" s="28">
        <v>45047</v>
      </c>
      <c r="E361" t="s">
        <v>540</v>
      </c>
      <c r="H361" t="s">
        <v>24</v>
      </c>
      <c r="I361" t="s">
        <v>554</v>
      </c>
      <c r="J361" s="55" t="s">
        <v>25</v>
      </c>
    </row>
    <row r="362" spans="1:10" x14ac:dyDescent="0.25">
      <c r="A362" s="26" t="s">
        <v>4129</v>
      </c>
      <c r="B362" s="2" t="s">
        <v>4198</v>
      </c>
      <c r="C362" s="27">
        <v>3987000</v>
      </c>
      <c r="D362" s="28">
        <v>45047</v>
      </c>
      <c r="E362" t="s">
        <v>541</v>
      </c>
      <c r="F362" t="s">
        <v>543</v>
      </c>
      <c r="H362" t="s">
        <v>24</v>
      </c>
      <c r="I362" t="s">
        <v>554</v>
      </c>
      <c r="J362" s="55" t="s">
        <v>25</v>
      </c>
    </row>
    <row r="363" spans="1:10" x14ac:dyDescent="0.25">
      <c r="A363" s="26" t="s">
        <v>4130</v>
      </c>
      <c r="B363" s="2" t="s">
        <v>4199</v>
      </c>
      <c r="C363" s="27">
        <v>3790000</v>
      </c>
      <c r="D363" s="28">
        <v>45047</v>
      </c>
      <c r="E363" t="s">
        <v>541</v>
      </c>
      <c r="G363" t="s">
        <v>25</v>
      </c>
      <c r="H363" t="s">
        <v>24</v>
      </c>
      <c r="I363" t="s">
        <v>554</v>
      </c>
      <c r="J363" s="55" t="s">
        <v>25</v>
      </c>
    </row>
    <row r="364" spans="1:10" x14ac:dyDescent="0.25">
      <c r="A364" s="26" t="s">
        <v>4131</v>
      </c>
      <c r="B364" s="2" t="s">
        <v>4200</v>
      </c>
      <c r="C364" s="27">
        <v>24128000</v>
      </c>
      <c r="D364" s="28">
        <v>45047</v>
      </c>
      <c r="E364" t="s">
        <v>540</v>
      </c>
      <c r="H364" t="s">
        <v>24</v>
      </c>
      <c r="I364" t="s">
        <v>554</v>
      </c>
      <c r="J364" s="55" t="s">
        <v>25</v>
      </c>
    </row>
    <row r="365" spans="1:10" x14ac:dyDescent="0.25">
      <c r="A365" s="26" t="s">
        <v>4132</v>
      </c>
      <c r="B365" s="2" t="s">
        <v>4201</v>
      </c>
      <c r="C365" s="27">
        <v>13000000</v>
      </c>
      <c r="D365" s="28">
        <v>45047</v>
      </c>
      <c r="E365" t="s">
        <v>541</v>
      </c>
      <c r="F365" t="s">
        <v>543</v>
      </c>
      <c r="H365" t="s">
        <v>24</v>
      </c>
      <c r="I365" t="s">
        <v>554</v>
      </c>
      <c r="J365" s="55" t="s">
        <v>25</v>
      </c>
    </row>
    <row r="366" spans="1:10" x14ac:dyDescent="0.25">
      <c r="A366" s="26" t="s">
        <v>4133</v>
      </c>
      <c r="B366" s="2" t="s">
        <v>4202</v>
      </c>
      <c r="C366" s="27">
        <v>5786000</v>
      </c>
      <c r="D366" s="28">
        <v>45047</v>
      </c>
      <c r="E366" t="s">
        <v>541</v>
      </c>
      <c r="F366" t="s">
        <v>543</v>
      </c>
      <c r="H366" t="s">
        <v>24</v>
      </c>
      <c r="I366" t="s">
        <v>554</v>
      </c>
      <c r="J366" s="55" t="s">
        <v>25</v>
      </c>
    </row>
    <row r="367" spans="1:10" x14ac:dyDescent="0.25">
      <c r="A367" s="26" t="s">
        <v>4134</v>
      </c>
      <c r="B367" s="2" t="s">
        <v>4203</v>
      </c>
      <c r="C367" s="27">
        <v>5145000</v>
      </c>
      <c r="D367" s="28">
        <v>45047</v>
      </c>
      <c r="E367" t="s">
        <v>541</v>
      </c>
      <c r="G367" t="s">
        <v>25</v>
      </c>
      <c r="H367" t="s">
        <v>24</v>
      </c>
      <c r="I367" t="s">
        <v>554</v>
      </c>
      <c r="J367" s="55" t="s">
        <v>25</v>
      </c>
    </row>
    <row r="368" spans="1:10" x14ac:dyDescent="0.25">
      <c r="A368" s="26" t="s">
        <v>4135</v>
      </c>
      <c r="B368" s="2" t="s">
        <v>4204</v>
      </c>
      <c r="C368" s="27">
        <v>8872000</v>
      </c>
      <c r="D368" s="28">
        <v>45047</v>
      </c>
      <c r="E368" t="s">
        <v>541</v>
      </c>
      <c r="G368" t="s">
        <v>25</v>
      </c>
      <c r="H368" t="s">
        <v>24</v>
      </c>
      <c r="I368" t="s">
        <v>554</v>
      </c>
      <c r="J368" s="55" t="s">
        <v>25</v>
      </c>
    </row>
    <row r="369" spans="1:10" x14ac:dyDescent="0.25">
      <c r="A369" s="26" t="s">
        <v>4136</v>
      </c>
      <c r="B369" s="2" t="s">
        <v>4205</v>
      </c>
      <c r="C369" s="27">
        <v>8500000</v>
      </c>
      <c r="D369" s="28">
        <v>45047</v>
      </c>
      <c r="E369" t="s">
        <v>541</v>
      </c>
      <c r="F369" t="s">
        <v>545</v>
      </c>
      <c r="H369" t="s">
        <v>24</v>
      </c>
      <c r="I369" t="s">
        <v>554</v>
      </c>
      <c r="J369" s="55" t="s">
        <v>25</v>
      </c>
    </row>
    <row r="370" spans="1:10" x14ac:dyDescent="0.25">
      <c r="A370" s="26" t="s">
        <v>4137</v>
      </c>
      <c r="B370" s="2" t="s">
        <v>4206</v>
      </c>
      <c r="C370" s="27">
        <v>3900000</v>
      </c>
      <c r="D370" s="28">
        <v>45047</v>
      </c>
      <c r="E370" t="s">
        <v>541</v>
      </c>
      <c r="G370" t="s">
        <v>25</v>
      </c>
      <c r="H370" t="s">
        <v>24</v>
      </c>
      <c r="I370" t="s">
        <v>554</v>
      </c>
      <c r="J370" s="55" t="s">
        <v>25</v>
      </c>
    </row>
    <row r="371" spans="1:10" x14ac:dyDescent="0.25">
      <c r="A371" s="26" t="s">
        <v>4138</v>
      </c>
      <c r="B371" s="2" t="s">
        <v>4207</v>
      </c>
      <c r="C371" s="27">
        <v>4926000</v>
      </c>
      <c r="D371" s="28">
        <v>45047</v>
      </c>
      <c r="E371" t="s">
        <v>541</v>
      </c>
      <c r="G371" t="s">
        <v>25</v>
      </c>
      <c r="H371" t="s">
        <v>24</v>
      </c>
      <c r="I371" t="s">
        <v>554</v>
      </c>
      <c r="J371" s="55" t="s">
        <v>25</v>
      </c>
    </row>
    <row r="372" spans="1:10" x14ac:dyDescent="0.25">
      <c r="A372" s="26" t="s">
        <v>4139</v>
      </c>
      <c r="B372" s="2" t="s">
        <v>4208</v>
      </c>
      <c r="C372" s="27">
        <v>15792000</v>
      </c>
      <c r="D372" s="28">
        <v>45047</v>
      </c>
      <c r="E372" t="s">
        <v>541</v>
      </c>
      <c r="F372" t="s">
        <v>2658</v>
      </c>
      <c r="G372" t="s">
        <v>25</v>
      </c>
      <c r="H372" t="s">
        <v>24</v>
      </c>
      <c r="I372" t="s">
        <v>554</v>
      </c>
      <c r="J372" s="55" t="s">
        <v>25</v>
      </c>
    </row>
    <row r="373" spans="1:10" x14ac:dyDescent="0.25">
      <c r="A373" s="26" t="s">
        <v>4140</v>
      </c>
      <c r="B373" s="2" t="s">
        <v>4209</v>
      </c>
      <c r="C373" s="27">
        <v>10320000</v>
      </c>
      <c r="D373" s="28">
        <v>45047</v>
      </c>
      <c r="E373" t="s">
        <v>541</v>
      </c>
      <c r="G373" t="s">
        <v>25</v>
      </c>
      <c r="H373" t="s">
        <v>24</v>
      </c>
      <c r="I373" t="s">
        <v>554</v>
      </c>
      <c r="J373" s="55" t="s">
        <v>25</v>
      </c>
    </row>
    <row r="374" spans="1:10" x14ac:dyDescent="0.25">
      <c r="A374" s="26" t="s">
        <v>4141</v>
      </c>
      <c r="B374" s="2" t="s">
        <v>4210</v>
      </c>
      <c r="C374" s="27">
        <v>7272300</v>
      </c>
      <c r="D374" s="28">
        <v>45047</v>
      </c>
      <c r="E374" t="s">
        <v>541</v>
      </c>
      <c r="G374" t="s">
        <v>25</v>
      </c>
      <c r="H374" t="s">
        <v>24</v>
      </c>
      <c r="I374" t="s">
        <v>554</v>
      </c>
      <c r="J374" s="55" t="s">
        <v>25</v>
      </c>
    </row>
    <row r="375" spans="1:10" x14ac:dyDescent="0.25">
      <c r="A375" s="26" t="s">
        <v>4142</v>
      </c>
      <c r="B375" s="2" t="s">
        <v>4211</v>
      </c>
      <c r="C375" s="27">
        <v>21349600</v>
      </c>
      <c r="D375" s="28">
        <v>45047</v>
      </c>
      <c r="E375" t="s">
        <v>541</v>
      </c>
      <c r="G375" t="s">
        <v>25</v>
      </c>
      <c r="H375" t="s">
        <v>24</v>
      </c>
      <c r="I375" t="s">
        <v>554</v>
      </c>
      <c r="J375" s="55" t="s">
        <v>25</v>
      </c>
    </row>
    <row r="376" spans="1:10" x14ac:dyDescent="0.25">
      <c r="A376" s="26" t="s">
        <v>4143</v>
      </c>
      <c r="B376" s="2" t="s">
        <v>4212</v>
      </c>
      <c r="C376" s="27">
        <v>4950000</v>
      </c>
      <c r="D376" s="28">
        <v>45047</v>
      </c>
      <c r="E376" t="s">
        <v>541</v>
      </c>
      <c r="G376" t="s">
        <v>25</v>
      </c>
      <c r="H376" t="s">
        <v>24</v>
      </c>
      <c r="I376" t="s">
        <v>554</v>
      </c>
      <c r="J376" s="55" t="s">
        <v>25</v>
      </c>
    </row>
    <row r="377" spans="1:10" x14ac:dyDescent="0.25">
      <c r="A377" s="26" t="s">
        <v>4144</v>
      </c>
      <c r="B377" s="2" t="s">
        <v>4213</v>
      </c>
      <c r="C377" s="27">
        <v>12116000</v>
      </c>
      <c r="D377" s="28">
        <v>45047</v>
      </c>
      <c r="E377" t="s">
        <v>541</v>
      </c>
      <c r="F377" t="s">
        <v>543</v>
      </c>
      <c r="H377" t="s">
        <v>24</v>
      </c>
      <c r="I377" t="s">
        <v>554</v>
      </c>
      <c r="J377" s="55" t="s">
        <v>25</v>
      </c>
    </row>
    <row r="378" spans="1:10" x14ac:dyDescent="0.25">
      <c r="A378" s="26" t="s">
        <v>4145</v>
      </c>
      <c r="B378" s="2" t="s">
        <v>4214</v>
      </c>
      <c r="C378" s="27">
        <v>8240000</v>
      </c>
      <c r="D378" s="28">
        <v>45047</v>
      </c>
      <c r="E378" t="s">
        <v>541</v>
      </c>
      <c r="F378" t="s">
        <v>543</v>
      </c>
      <c r="H378" t="s">
        <v>24</v>
      </c>
      <c r="I378" t="s">
        <v>554</v>
      </c>
      <c r="J378" s="55" t="s">
        <v>25</v>
      </c>
    </row>
    <row r="379" spans="1:10" x14ac:dyDescent="0.25">
      <c r="A379" s="26" t="s">
        <v>4146</v>
      </c>
      <c r="B379" s="2" t="s">
        <v>4215</v>
      </c>
      <c r="C379" s="27">
        <v>6200000</v>
      </c>
      <c r="D379" s="28">
        <v>45047</v>
      </c>
      <c r="E379" t="s">
        <v>541</v>
      </c>
      <c r="G379" t="s">
        <v>25</v>
      </c>
      <c r="H379" t="s">
        <v>24</v>
      </c>
      <c r="I379" t="s">
        <v>554</v>
      </c>
      <c r="J379" s="55" t="s">
        <v>25</v>
      </c>
    </row>
    <row r="380" spans="1:10" x14ac:dyDescent="0.25">
      <c r="A380" s="26" t="s">
        <v>4147</v>
      </c>
      <c r="B380" s="2" t="s">
        <v>4216</v>
      </c>
      <c r="C380" s="27">
        <v>1838000</v>
      </c>
      <c r="D380" s="28">
        <v>45047</v>
      </c>
      <c r="E380" t="s">
        <v>541</v>
      </c>
      <c r="G380" t="s">
        <v>25</v>
      </c>
      <c r="H380" t="s">
        <v>24</v>
      </c>
      <c r="I380" t="s">
        <v>554</v>
      </c>
      <c r="J380" s="55" t="s">
        <v>25</v>
      </c>
    </row>
    <row r="381" spans="1:10" x14ac:dyDescent="0.25">
      <c r="A381" s="26" t="s">
        <v>4148</v>
      </c>
      <c r="B381" s="2" t="s">
        <v>4217</v>
      </c>
      <c r="C381" s="27">
        <v>3126400</v>
      </c>
      <c r="D381" s="28">
        <v>45047</v>
      </c>
      <c r="E381" t="s">
        <v>541</v>
      </c>
      <c r="F381" t="s">
        <v>545</v>
      </c>
      <c r="H381" t="s">
        <v>24</v>
      </c>
      <c r="I381" t="s">
        <v>554</v>
      </c>
      <c r="J381" s="55" t="s">
        <v>25</v>
      </c>
    </row>
    <row r="382" spans="1:10" x14ac:dyDescent="0.25">
      <c r="A382" s="26" t="s">
        <v>4149</v>
      </c>
      <c r="B382" s="2" t="s">
        <v>4218</v>
      </c>
      <c r="C382" s="27">
        <v>5050000</v>
      </c>
      <c r="D382" s="28">
        <v>45047</v>
      </c>
      <c r="E382" t="s">
        <v>540</v>
      </c>
      <c r="H382" t="s">
        <v>24</v>
      </c>
      <c r="I382" t="s">
        <v>554</v>
      </c>
      <c r="J382" s="55" t="s">
        <v>25</v>
      </c>
    </row>
    <row r="383" spans="1:10" x14ac:dyDescent="0.25">
      <c r="A383" s="26" t="s">
        <v>4150</v>
      </c>
      <c r="B383" s="2" t="s">
        <v>4219</v>
      </c>
      <c r="C383" s="27">
        <v>8273000</v>
      </c>
      <c r="D383" s="28">
        <v>45047</v>
      </c>
      <c r="E383" t="s">
        <v>540</v>
      </c>
      <c r="H383" t="s">
        <v>24</v>
      </c>
      <c r="I383" t="s">
        <v>554</v>
      </c>
      <c r="J383" s="55" t="s">
        <v>25</v>
      </c>
    </row>
    <row r="384" spans="1:10" x14ac:dyDescent="0.25">
      <c r="A384" s="26" t="s">
        <v>4151</v>
      </c>
      <c r="B384" s="2" t="s">
        <v>4220</v>
      </c>
      <c r="C384" s="27">
        <v>14850000</v>
      </c>
      <c r="D384" s="28">
        <v>45047</v>
      </c>
      <c r="E384" t="s">
        <v>541</v>
      </c>
      <c r="F384" t="s">
        <v>545</v>
      </c>
      <c r="H384" t="s">
        <v>24</v>
      </c>
      <c r="I384" t="s">
        <v>554</v>
      </c>
      <c r="J384" s="55" t="s">
        <v>25</v>
      </c>
    </row>
    <row r="385" spans="1:10" x14ac:dyDescent="0.25">
      <c r="A385" s="26" t="s">
        <v>4152</v>
      </c>
      <c r="B385" s="2" t="s">
        <v>4221</v>
      </c>
      <c r="C385" s="27">
        <v>3641000</v>
      </c>
      <c r="D385" s="28">
        <v>45047</v>
      </c>
      <c r="E385" t="s">
        <v>541</v>
      </c>
      <c r="G385" t="s">
        <v>25</v>
      </c>
      <c r="H385" t="s">
        <v>24</v>
      </c>
      <c r="I385" t="s">
        <v>554</v>
      </c>
      <c r="J385" s="55" t="s">
        <v>25</v>
      </c>
    </row>
    <row r="386" spans="1:10" x14ac:dyDescent="0.25">
      <c r="A386" s="26" t="s">
        <v>4153</v>
      </c>
      <c r="B386" s="2" t="s">
        <v>4222</v>
      </c>
      <c r="C386" s="27">
        <v>3250000</v>
      </c>
      <c r="D386" s="28">
        <v>45047</v>
      </c>
      <c r="E386" t="s">
        <v>540</v>
      </c>
      <c r="H386" t="s">
        <v>24</v>
      </c>
      <c r="I386" t="s">
        <v>554</v>
      </c>
      <c r="J386" s="55" t="s">
        <v>25</v>
      </c>
    </row>
    <row r="387" spans="1:10" x14ac:dyDescent="0.25">
      <c r="A387" s="26" t="s">
        <v>4154</v>
      </c>
      <c r="B387" s="2" t="s">
        <v>4223</v>
      </c>
      <c r="C387" s="27">
        <v>7524000</v>
      </c>
      <c r="D387" s="28">
        <v>45047</v>
      </c>
      <c r="E387" t="s">
        <v>540</v>
      </c>
      <c r="H387" t="s">
        <v>24</v>
      </c>
      <c r="I387" t="s">
        <v>554</v>
      </c>
      <c r="J387" s="55" t="s">
        <v>25</v>
      </c>
    </row>
    <row r="388" spans="1:10" x14ac:dyDescent="0.25">
      <c r="A388" s="26" t="s">
        <v>4155</v>
      </c>
      <c r="B388" s="2" t="s">
        <v>4224</v>
      </c>
      <c r="C388" s="27">
        <v>6400000</v>
      </c>
      <c r="D388" s="28">
        <v>45047</v>
      </c>
      <c r="E388" t="s">
        <v>541</v>
      </c>
      <c r="F388" t="s">
        <v>544</v>
      </c>
      <c r="H388" t="s">
        <v>24</v>
      </c>
      <c r="I388" t="s">
        <v>554</v>
      </c>
      <c r="J388" s="55" t="s">
        <v>25</v>
      </c>
    </row>
    <row r="389" spans="1:10" x14ac:dyDescent="0.25">
      <c r="A389" s="26" t="s">
        <v>4156</v>
      </c>
      <c r="B389" s="2" t="s">
        <v>4225</v>
      </c>
      <c r="C389" s="27">
        <v>3297000</v>
      </c>
      <c r="D389" s="28">
        <v>45047</v>
      </c>
      <c r="E389" t="s">
        <v>540</v>
      </c>
      <c r="H389" t="s">
        <v>24</v>
      </c>
      <c r="I389" t="s">
        <v>554</v>
      </c>
      <c r="J389" s="55" t="s">
        <v>25</v>
      </c>
    </row>
    <row r="390" spans="1:10" x14ac:dyDescent="0.25">
      <c r="A390" s="26" t="s">
        <v>4157</v>
      </c>
      <c r="B390" s="2" t="s">
        <v>4226</v>
      </c>
      <c r="C390" s="27">
        <v>4309000</v>
      </c>
      <c r="D390" s="28">
        <v>45047</v>
      </c>
      <c r="E390" t="s">
        <v>541</v>
      </c>
      <c r="F390" t="s">
        <v>543</v>
      </c>
      <c r="H390" t="s">
        <v>24</v>
      </c>
      <c r="I390" t="s">
        <v>554</v>
      </c>
      <c r="J390" s="55" t="s">
        <v>25</v>
      </c>
    </row>
    <row r="391" spans="1:10" x14ac:dyDescent="0.25">
      <c r="A391" s="26" t="s">
        <v>4158</v>
      </c>
      <c r="B391" s="2" t="s">
        <v>4227</v>
      </c>
      <c r="C391" s="27">
        <v>15155000</v>
      </c>
      <c r="D391" s="28">
        <v>45047</v>
      </c>
      <c r="E391" t="s">
        <v>541</v>
      </c>
      <c r="G391" t="s">
        <v>25</v>
      </c>
      <c r="H391" t="s">
        <v>24</v>
      </c>
      <c r="I391" t="s">
        <v>25</v>
      </c>
      <c r="J391" s="55" t="s">
        <v>25</v>
      </c>
    </row>
    <row r="392" spans="1:10" x14ac:dyDescent="0.25">
      <c r="A392" s="26" t="s">
        <v>4159</v>
      </c>
      <c r="B392" s="2" t="s">
        <v>4228</v>
      </c>
      <c r="C392" s="27">
        <v>8230000</v>
      </c>
      <c r="D392" s="28">
        <v>45047</v>
      </c>
      <c r="E392" t="s">
        <v>541</v>
      </c>
      <c r="F392" t="s">
        <v>543</v>
      </c>
      <c r="H392" t="s">
        <v>24</v>
      </c>
      <c r="I392" t="s">
        <v>554</v>
      </c>
      <c r="J392" s="55" t="s">
        <v>25</v>
      </c>
    </row>
    <row r="393" spans="1:10" x14ac:dyDescent="0.25">
      <c r="A393" s="26" t="s">
        <v>4160</v>
      </c>
      <c r="B393" s="2" t="s">
        <v>4229</v>
      </c>
      <c r="C393" s="27">
        <v>4735000</v>
      </c>
      <c r="D393" s="28">
        <v>45047</v>
      </c>
      <c r="E393" t="s">
        <v>541</v>
      </c>
      <c r="F393" t="s">
        <v>545</v>
      </c>
      <c r="H393" t="s">
        <v>24</v>
      </c>
      <c r="I393" t="s">
        <v>554</v>
      </c>
      <c r="J393" s="55" t="s">
        <v>25</v>
      </c>
    </row>
    <row r="394" spans="1:10" x14ac:dyDescent="0.25">
      <c r="A394" s="26" t="s">
        <v>4161</v>
      </c>
      <c r="B394" s="2" t="s">
        <v>4230</v>
      </c>
      <c r="C394" s="27">
        <v>3798000</v>
      </c>
      <c r="D394" s="28">
        <v>45047</v>
      </c>
      <c r="E394" t="s">
        <v>541</v>
      </c>
      <c r="G394" t="s">
        <v>25</v>
      </c>
      <c r="H394" t="s">
        <v>24</v>
      </c>
      <c r="I394" t="s">
        <v>554</v>
      </c>
      <c r="J394" s="55" t="s">
        <v>25</v>
      </c>
    </row>
    <row r="395" spans="1:10" x14ac:dyDescent="0.25">
      <c r="A395" s="26" t="s">
        <v>4162</v>
      </c>
      <c r="B395" s="2" t="s">
        <v>4231</v>
      </c>
      <c r="C395" s="27">
        <v>3821000</v>
      </c>
      <c r="D395" s="28">
        <v>45047</v>
      </c>
      <c r="E395" t="s">
        <v>540</v>
      </c>
      <c r="H395" t="s">
        <v>24</v>
      </c>
      <c r="I395" t="s">
        <v>554</v>
      </c>
      <c r="J395" s="55" t="s">
        <v>25</v>
      </c>
    </row>
    <row r="396" spans="1:10" x14ac:dyDescent="0.25">
      <c r="A396" s="26" t="s">
        <v>4163</v>
      </c>
      <c r="B396" s="2" t="s">
        <v>4232</v>
      </c>
      <c r="C396" s="27">
        <v>2870000</v>
      </c>
      <c r="D396" s="28">
        <v>45047</v>
      </c>
      <c r="E396" t="s">
        <v>541</v>
      </c>
      <c r="F396" t="s">
        <v>543</v>
      </c>
      <c r="H396" t="s">
        <v>24</v>
      </c>
      <c r="I396" t="s">
        <v>554</v>
      </c>
      <c r="J396" s="55" t="s">
        <v>25</v>
      </c>
    </row>
    <row r="397" spans="1:10" x14ac:dyDescent="0.25">
      <c r="A397" s="26" t="s">
        <v>4164</v>
      </c>
      <c r="B397" s="2" t="s">
        <v>4233</v>
      </c>
      <c r="C397" s="27">
        <v>5656000</v>
      </c>
      <c r="D397" s="28">
        <v>45047</v>
      </c>
      <c r="E397" t="s">
        <v>541</v>
      </c>
      <c r="G397" t="s">
        <v>25</v>
      </c>
      <c r="H397" t="s">
        <v>24</v>
      </c>
      <c r="I397" t="s">
        <v>554</v>
      </c>
      <c r="J397" s="55" t="s">
        <v>25</v>
      </c>
    </row>
    <row r="398" spans="1:10" x14ac:dyDescent="0.25">
      <c r="A398" s="26" t="s">
        <v>4165</v>
      </c>
      <c r="B398" s="2" t="s">
        <v>4234</v>
      </c>
      <c r="C398" s="27">
        <v>2249000</v>
      </c>
      <c r="D398" s="28">
        <v>45047</v>
      </c>
      <c r="E398" t="s">
        <v>541</v>
      </c>
      <c r="F398" t="s">
        <v>545</v>
      </c>
      <c r="H398" t="s">
        <v>24</v>
      </c>
      <c r="I398" t="s">
        <v>554</v>
      </c>
      <c r="J398" s="55" t="s">
        <v>25</v>
      </c>
    </row>
    <row r="399" spans="1:10" x14ac:dyDescent="0.25">
      <c r="A399" s="26" t="s">
        <v>4166</v>
      </c>
      <c r="B399" s="2" t="s">
        <v>4235</v>
      </c>
      <c r="C399" s="27">
        <v>5115000</v>
      </c>
      <c r="D399" s="28">
        <v>45047</v>
      </c>
      <c r="E399" t="s">
        <v>541</v>
      </c>
      <c r="G399" t="s">
        <v>25</v>
      </c>
      <c r="H399" t="s">
        <v>24</v>
      </c>
      <c r="I399" t="s">
        <v>554</v>
      </c>
      <c r="J399" s="55" t="s">
        <v>25</v>
      </c>
    </row>
    <row r="400" spans="1:10" x14ac:dyDescent="0.25">
      <c r="A400" s="26" t="s">
        <v>4167</v>
      </c>
      <c r="B400" s="2" t="s">
        <v>4236</v>
      </c>
      <c r="C400" s="27">
        <v>5279000</v>
      </c>
      <c r="D400" s="28">
        <v>45047</v>
      </c>
      <c r="E400" t="s">
        <v>540</v>
      </c>
      <c r="H400" t="s">
        <v>24</v>
      </c>
      <c r="I400" t="s">
        <v>554</v>
      </c>
      <c r="J400" s="55" t="s">
        <v>25</v>
      </c>
    </row>
    <row r="401" spans="1:10" x14ac:dyDescent="0.25">
      <c r="A401" s="26" t="s">
        <v>4168</v>
      </c>
      <c r="B401" s="2" t="s">
        <v>4237</v>
      </c>
      <c r="C401" s="27">
        <v>2271000</v>
      </c>
      <c r="D401" s="28">
        <v>45047</v>
      </c>
      <c r="E401" t="s">
        <v>541</v>
      </c>
      <c r="G401" t="s">
        <v>25</v>
      </c>
      <c r="H401" t="s">
        <v>24</v>
      </c>
      <c r="I401" t="s">
        <v>554</v>
      </c>
      <c r="J401" s="55" t="s">
        <v>25</v>
      </c>
    </row>
    <row r="402" spans="1:10" x14ac:dyDescent="0.25">
      <c r="A402" s="26" t="s">
        <v>4169</v>
      </c>
      <c r="B402" s="2" t="s">
        <v>4238</v>
      </c>
      <c r="C402" s="27">
        <v>47000000</v>
      </c>
      <c r="D402" s="28">
        <v>45047</v>
      </c>
      <c r="E402" t="s">
        <v>541</v>
      </c>
      <c r="F402" t="s">
        <v>1621</v>
      </c>
      <c r="H402" t="s">
        <v>24</v>
      </c>
      <c r="I402" t="s">
        <v>554</v>
      </c>
      <c r="J402" s="55" t="s">
        <v>25</v>
      </c>
    </row>
    <row r="403" spans="1:10" x14ac:dyDescent="0.25">
      <c r="A403" s="26" t="s">
        <v>4170</v>
      </c>
      <c r="B403" s="2" t="s">
        <v>4239</v>
      </c>
      <c r="C403" s="27">
        <v>29327000</v>
      </c>
      <c r="D403" s="28">
        <v>45047</v>
      </c>
      <c r="E403" t="s">
        <v>541</v>
      </c>
      <c r="G403" t="s">
        <v>25</v>
      </c>
      <c r="H403" t="s">
        <v>24</v>
      </c>
      <c r="I403" t="s">
        <v>554</v>
      </c>
      <c r="J403" s="55" t="s">
        <v>25</v>
      </c>
    </row>
    <row r="404" spans="1:10" x14ac:dyDescent="0.25">
      <c r="A404" s="26" t="s">
        <v>4171</v>
      </c>
      <c r="B404" s="2" t="s">
        <v>4240</v>
      </c>
      <c r="C404" s="27">
        <v>9195000</v>
      </c>
      <c r="D404" s="28">
        <v>45047</v>
      </c>
      <c r="E404" t="s">
        <v>541</v>
      </c>
      <c r="G404" t="s">
        <v>25</v>
      </c>
      <c r="H404" t="s">
        <v>24</v>
      </c>
      <c r="I404" t="s">
        <v>554</v>
      </c>
      <c r="J404" s="55" t="s">
        <v>25</v>
      </c>
    </row>
    <row r="405" spans="1:10" x14ac:dyDescent="0.25">
      <c r="A405" s="26" t="s">
        <v>4172</v>
      </c>
      <c r="B405" s="2" t="s">
        <v>4241</v>
      </c>
      <c r="C405" s="27">
        <v>22707000</v>
      </c>
      <c r="D405" s="28">
        <v>45047</v>
      </c>
      <c r="E405" t="s">
        <v>541</v>
      </c>
      <c r="G405" t="s">
        <v>25</v>
      </c>
      <c r="H405" t="s">
        <v>24</v>
      </c>
      <c r="I405" t="s">
        <v>554</v>
      </c>
      <c r="J405" s="55" t="s">
        <v>25</v>
      </c>
    </row>
    <row r="406" spans="1:10" x14ac:dyDescent="0.25">
      <c r="A406" s="26" t="s">
        <v>4173</v>
      </c>
      <c r="B406" s="2" t="s">
        <v>4242</v>
      </c>
      <c r="C406" s="27">
        <v>3124000</v>
      </c>
      <c r="D406" s="28">
        <v>45047</v>
      </c>
      <c r="E406" t="s">
        <v>541</v>
      </c>
      <c r="G406" t="s">
        <v>25</v>
      </c>
      <c r="H406" t="s">
        <v>24</v>
      </c>
      <c r="I406" t="s">
        <v>554</v>
      </c>
      <c r="J406" s="55" t="s">
        <v>25</v>
      </c>
    </row>
    <row r="407" spans="1:10" x14ac:dyDescent="0.25">
      <c r="A407" s="26" t="s">
        <v>4174</v>
      </c>
      <c r="B407" s="2" t="s">
        <v>4243</v>
      </c>
      <c r="C407" s="27">
        <v>61555000</v>
      </c>
      <c r="D407" s="28">
        <v>45047</v>
      </c>
      <c r="E407" t="s">
        <v>541</v>
      </c>
      <c r="G407" t="s">
        <v>25</v>
      </c>
      <c r="H407" t="s">
        <v>24</v>
      </c>
      <c r="I407" t="s">
        <v>554</v>
      </c>
      <c r="J407" s="55" t="s">
        <v>25</v>
      </c>
    </row>
    <row r="408" spans="1:10" x14ac:dyDescent="0.25">
      <c r="A408" s="26" t="s">
        <v>4175</v>
      </c>
      <c r="B408" s="2" t="s">
        <v>4244</v>
      </c>
      <c r="C408" s="27">
        <v>6740000</v>
      </c>
      <c r="D408" s="28">
        <v>45047</v>
      </c>
      <c r="E408" t="s">
        <v>541</v>
      </c>
      <c r="G408" t="s">
        <v>25</v>
      </c>
      <c r="H408" t="s">
        <v>24</v>
      </c>
      <c r="I408" t="s">
        <v>554</v>
      </c>
      <c r="J408" s="55" t="s">
        <v>25</v>
      </c>
    </row>
    <row r="409" spans="1:10" x14ac:dyDescent="0.25">
      <c r="A409" s="26" t="s">
        <v>4176</v>
      </c>
      <c r="B409" s="2" t="s">
        <v>4245</v>
      </c>
      <c r="C409" s="27">
        <v>4669000</v>
      </c>
      <c r="D409" s="28">
        <v>45047</v>
      </c>
      <c r="E409" t="s">
        <v>540</v>
      </c>
      <c r="H409" t="s">
        <v>24</v>
      </c>
      <c r="I409" t="s">
        <v>554</v>
      </c>
      <c r="J409" s="55" t="s">
        <v>25</v>
      </c>
    </row>
    <row r="410" spans="1:10" x14ac:dyDescent="0.25">
      <c r="A410" s="26" t="s">
        <v>4177</v>
      </c>
      <c r="B410" s="2" t="s">
        <v>4246</v>
      </c>
      <c r="C410" s="27">
        <v>2600000</v>
      </c>
      <c r="D410" s="28">
        <v>45047</v>
      </c>
      <c r="E410" t="s">
        <v>541</v>
      </c>
      <c r="F410" t="s">
        <v>543</v>
      </c>
      <c r="H410" t="s">
        <v>24</v>
      </c>
      <c r="I410" t="s">
        <v>554</v>
      </c>
      <c r="J410" s="55" t="s">
        <v>25</v>
      </c>
    </row>
    <row r="411" spans="1:10" x14ac:dyDescent="0.25">
      <c r="A411" s="26" t="s">
        <v>4178</v>
      </c>
      <c r="B411" s="2" t="s">
        <v>4247</v>
      </c>
      <c r="C411" s="27">
        <v>13815000</v>
      </c>
      <c r="D411" s="28">
        <v>45047</v>
      </c>
      <c r="E411" t="s">
        <v>541</v>
      </c>
      <c r="F411" t="s">
        <v>543</v>
      </c>
      <c r="H411" t="s">
        <v>24</v>
      </c>
      <c r="I411" t="s">
        <v>554</v>
      </c>
      <c r="J411" s="55" t="s">
        <v>25</v>
      </c>
    </row>
    <row r="412" spans="1:10" x14ac:dyDescent="0.25">
      <c r="A412" s="26" t="s">
        <v>4179</v>
      </c>
      <c r="B412" s="2" t="s">
        <v>4248</v>
      </c>
      <c r="C412" s="27">
        <v>2800000</v>
      </c>
      <c r="D412" s="28">
        <v>45047</v>
      </c>
      <c r="E412" t="s">
        <v>541</v>
      </c>
      <c r="F412" t="s">
        <v>543</v>
      </c>
      <c r="H412" t="s">
        <v>24</v>
      </c>
      <c r="I412" t="s">
        <v>554</v>
      </c>
      <c r="J412" s="55" t="s">
        <v>25</v>
      </c>
    </row>
    <row r="413" spans="1:10" x14ac:dyDescent="0.25">
      <c r="A413" s="26" t="s">
        <v>4180</v>
      </c>
      <c r="B413" s="2" t="s">
        <v>4249</v>
      </c>
      <c r="C413" s="27">
        <v>21287000</v>
      </c>
      <c r="D413" s="28">
        <v>45047</v>
      </c>
      <c r="E413" t="s">
        <v>541</v>
      </c>
      <c r="G413" t="s">
        <v>25</v>
      </c>
      <c r="H413" t="s">
        <v>24</v>
      </c>
      <c r="I413" t="s">
        <v>554</v>
      </c>
      <c r="J413" s="55" t="s">
        <v>25</v>
      </c>
    </row>
    <row r="414" spans="1:10" x14ac:dyDescent="0.25">
      <c r="A414" s="26" t="s">
        <v>4181</v>
      </c>
      <c r="B414" s="2" t="s">
        <v>4250</v>
      </c>
      <c r="C414" s="27">
        <v>1794000</v>
      </c>
      <c r="D414" s="28">
        <v>45047</v>
      </c>
      <c r="E414" t="s">
        <v>541</v>
      </c>
      <c r="G414" t="s">
        <v>25</v>
      </c>
      <c r="H414" t="s">
        <v>24</v>
      </c>
      <c r="I414" t="s">
        <v>554</v>
      </c>
      <c r="J414" s="55" t="s">
        <v>25</v>
      </c>
    </row>
    <row r="415" spans="1:10" x14ac:dyDescent="0.25">
      <c r="A415" s="26" t="s">
        <v>4182</v>
      </c>
      <c r="B415" s="2" t="s">
        <v>4251</v>
      </c>
      <c r="C415" s="27">
        <v>2301000</v>
      </c>
      <c r="D415" s="28">
        <v>45047</v>
      </c>
      <c r="E415" t="s">
        <v>540</v>
      </c>
      <c r="H415" t="s">
        <v>24</v>
      </c>
      <c r="I415" t="s">
        <v>554</v>
      </c>
      <c r="J415" s="55" t="s">
        <v>25</v>
      </c>
    </row>
    <row r="416" spans="1:10" x14ac:dyDescent="0.25">
      <c r="A416" s="26" t="s">
        <v>4183</v>
      </c>
      <c r="B416" s="2" t="s">
        <v>4252</v>
      </c>
      <c r="C416" s="27">
        <v>3014000</v>
      </c>
      <c r="D416" s="28">
        <v>45047</v>
      </c>
      <c r="E416" t="s">
        <v>541</v>
      </c>
      <c r="F416" t="s">
        <v>543</v>
      </c>
      <c r="H416" t="s">
        <v>24</v>
      </c>
      <c r="I416" t="s">
        <v>554</v>
      </c>
      <c r="J416" s="55" t="s">
        <v>25</v>
      </c>
    </row>
    <row r="417" spans="1:10" x14ac:dyDescent="0.25">
      <c r="A417" s="26" t="s">
        <v>4184</v>
      </c>
      <c r="B417" s="2" t="s">
        <v>4253</v>
      </c>
      <c r="C417" s="27">
        <v>5924000</v>
      </c>
      <c r="D417" s="28">
        <v>45047</v>
      </c>
      <c r="E417" t="s">
        <v>540</v>
      </c>
      <c r="H417" t="s">
        <v>24</v>
      </c>
      <c r="I417" t="s">
        <v>554</v>
      </c>
      <c r="J417" s="55" t="s">
        <v>25</v>
      </c>
    </row>
    <row r="418" spans="1:10" x14ac:dyDescent="0.25">
      <c r="A418" s="26" t="s">
        <v>4185</v>
      </c>
      <c r="B418" s="2" t="s">
        <v>4254</v>
      </c>
      <c r="C418" s="27">
        <v>65000000</v>
      </c>
      <c r="D418" s="28">
        <v>45047</v>
      </c>
      <c r="E418" t="s">
        <v>541</v>
      </c>
      <c r="G418" t="s">
        <v>25</v>
      </c>
      <c r="H418" t="s">
        <v>24</v>
      </c>
      <c r="I418" t="s">
        <v>554</v>
      </c>
      <c r="J418" s="55" t="s">
        <v>25</v>
      </c>
    </row>
    <row r="419" spans="1:10" x14ac:dyDescent="0.25">
      <c r="A419" s="26" t="s">
        <v>4186</v>
      </c>
      <c r="B419" s="2" t="s">
        <v>4255</v>
      </c>
      <c r="C419" s="27">
        <v>3112000</v>
      </c>
      <c r="D419" s="28">
        <v>45047</v>
      </c>
      <c r="E419" t="s">
        <v>541</v>
      </c>
      <c r="F419" t="s">
        <v>543</v>
      </c>
      <c r="H419" t="s">
        <v>24</v>
      </c>
      <c r="I419" t="s">
        <v>554</v>
      </c>
      <c r="J419" s="55" t="s">
        <v>25</v>
      </c>
    </row>
    <row r="420" spans="1:10" x14ac:dyDescent="0.25">
      <c r="A420" s="26" t="s">
        <v>4187</v>
      </c>
      <c r="B420" s="2" t="s">
        <v>4256</v>
      </c>
      <c r="C420" s="27">
        <v>4615000</v>
      </c>
      <c r="D420" s="28">
        <v>45047</v>
      </c>
      <c r="E420" t="s">
        <v>541</v>
      </c>
      <c r="G420" t="s">
        <v>25</v>
      </c>
      <c r="H420" t="s">
        <v>24</v>
      </c>
      <c r="I420" t="s">
        <v>554</v>
      </c>
      <c r="J420" s="55" t="s">
        <v>25</v>
      </c>
    </row>
    <row r="421" spans="1:10" x14ac:dyDescent="0.25">
      <c r="A421" s="26" t="s">
        <v>4188</v>
      </c>
      <c r="B421" s="2" t="s">
        <v>4257</v>
      </c>
      <c r="C421" s="27">
        <v>16028000</v>
      </c>
      <c r="D421" s="28">
        <v>45047</v>
      </c>
      <c r="E421" t="s">
        <v>541</v>
      </c>
      <c r="F421" t="s">
        <v>543</v>
      </c>
      <c r="H421" t="s">
        <v>24</v>
      </c>
      <c r="I421" t="s">
        <v>554</v>
      </c>
      <c r="J421" s="55" t="s">
        <v>25</v>
      </c>
    </row>
    <row r="422" spans="1:10" x14ac:dyDescent="0.25">
      <c r="A422" s="26" t="s">
        <v>3965</v>
      </c>
      <c r="B422" s="2" t="s">
        <v>4042</v>
      </c>
      <c r="C422" s="27">
        <v>17000000</v>
      </c>
      <c r="D422" s="28">
        <v>45017</v>
      </c>
      <c r="E422" t="s">
        <v>541</v>
      </c>
      <c r="F422" t="s">
        <v>546</v>
      </c>
      <c r="H422" t="s">
        <v>24</v>
      </c>
      <c r="I422" t="s">
        <v>554</v>
      </c>
      <c r="J422" s="55" t="s">
        <v>25</v>
      </c>
    </row>
    <row r="423" spans="1:10" x14ac:dyDescent="0.25">
      <c r="A423" s="26" t="s">
        <v>3966</v>
      </c>
      <c r="B423" s="2" t="s">
        <v>4043</v>
      </c>
      <c r="C423" s="27">
        <v>22538000</v>
      </c>
      <c r="D423" s="28">
        <v>45017</v>
      </c>
      <c r="E423" t="s">
        <v>541</v>
      </c>
      <c r="F423" t="s">
        <v>1621</v>
      </c>
      <c r="H423" t="s">
        <v>24</v>
      </c>
      <c r="I423" t="s">
        <v>554</v>
      </c>
      <c r="J423" s="55" t="s">
        <v>25</v>
      </c>
    </row>
    <row r="424" spans="1:10" x14ac:dyDescent="0.25">
      <c r="A424" s="26" t="s">
        <v>3967</v>
      </c>
      <c r="B424" s="2" t="s">
        <v>4044</v>
      </c>
      <c r="C424" s="27">
        <v>18837000</v>
      </c>
      <c r="D424" s="28">
        <v>45017</v>
      </c>
      <c r="E424" t="s">
        <v>541</v>
      </c>
      <c r="G424" t="s">
        <v>25</v>
      </c>
      <c r="H424" t="s">
        <v>24</v>
      </c>
      <c r="I424" t="s">
        <v>554</v>
      </c>
      <c r="J424" s="55" t="s">
        <v>25</v>
      </c>
    </row>
    <row r="425" spans="1:10" x14ac:dyDescent="0.25">
      <c r="A425" s="26" t="s">
        <v>3968</v>
      </c>
      <c r="B425" s="2" t="s">
        <v>4045</v>
      </c>
      <c r="C425" s="27">
        <v>8300000</v>
      </c>
      <c r="D425" s="28">
        <v>45017</v>
      </c>
      <c r="E425" t="s">
        <v>541</v>
      </c>
      <c r="G425" t="s">
        <v>25</v>
      </c>
      <c r="H425" t="s">
        <v>24</v>
      </c>
      <c r="I425" t="s">
        <v>554</v>
      </c>
      <c r="J425" s="55" t="s">
        <v>25</v>
      </c>
    </row>
    <row r="426" spans="1:10" x14ac:dyDescent="0.25">
      <c r="A426" s="26" t="s">
        <v>3969</v>
      </c>
      <c r="B426" s="2" t="s">
        <v>4046</v>
      </c>
      <c r="C426" s="27">
        <v>6565000</v>
      </c>
      <c r="D426" s="28">
        <v>45017</v>
      </c>
      <c r="E426" t="s">
        <v>541</v>
      </c>
      <c r="G426" t="s">
        <v>25</v>
      </c>
      <c r="H426" t="s">
        <v>24</v>
      </c>
      <c r="I426" t="s">
        <v>554</v>
      </c>
      <c r="J426" s="55" t="s">
        <v>25</v>
      </c>
    </row>
    <row r="427" spans="1:10" x14ac:dyDescent="0.25">
      <c r="A427" s="26" t="s">
        <v>3970</v>
      </c>
      <c r="B427" s="2" t="s">
        <v>4047</v>
      </c>
      <c r="C427" s="27">
        <v>17952000</v>
      </c>
      <c r="D427" s="28">
        <v>45017</v>
      </c>
      <c r="E427" t="s">
        <v>541</v>
      </c>
      <c r="G427" t="s">
        <v>25</v>
      </c>
      <c r="H427" t="s">
        <v>24</v>
      </c>
      <c r="I427" t="s">
        <v>554</v>
      </c>
      <c r="J427" s="55" t="s">
        <v>25</v>
      </c>
    </row>
    <row r="428" spans="1:10" x14ac:dyDescent="0.25">
      <c r="A428" s="26" t="s">
        <v>3971</v>
      </c>
      <c r="B428" s="2" t="s">
        <v>4048</v>
      </c>
      <c r="C428" s="27">
        <v>59500000</v>
      </c>
      <c r="D428" s="28">
        <v>45017</v>
      </c>
      <c r="E428" t="s">
        <v>541</v>
      </c>
      <c r="F428" t="s">
        <v>545</v>
      </c>
      <c r="H428" t="s">
        <v>24</v>
      </c>
      <c r="I428" t="s">
        <v>554</v>
      </c>
      <c r="J428" s="55" t="s">
        <v>25</v>
      </c>
    </row>
    <row r="429" spans="1:10" x14ac:dyDescent="0.25">
      <c r="A429" s="26" t="s">
        <v>3972</v>
      </c>
      <c r="B429" s="2" t="s">
        <v>4049</v>
      </c>
      <c r="C429" s="27">
        <v>21437000</v>
      </c>
      <c r="D429" s="28">
        <v>45017</v>
      </c>
      <c r="E429" t="s">
        <v>541</v>
      </c>
      <c r="F429" t="s">
        <v>543</v>
      </c>
      <c r="H429" t="s">
        <v>24</v>
      </c>
      <c r="I429" t="s">
        <v>554</v>
      </c>
      <c r="J429" s="55" t="s">
        <v>25</v>
      </c>
    </row>
    <row r="430" spans="1:10" x14ac:dyDescent="0.25">
      <c r="A430" s="26" t="s">
        <v>3973</v>
      </c>
      <c r="B430" s="2" t="s">
        <v>4050</v>
      </c>
      <c r="C430" s="27">
        <v>6401000</v>
      </c>
      <c r="D430" s="28">
        <v>45017</v>
      </c>
      <c r="E430" t="s">
        <v>541</v>
      </c>
      <c r="F430" t="s">
        <v>543</v>
      </c>
      <c r="H430" t="s">
        <v>24</v>
      </c>
      <c r="I430" t="s">
        <v>554</v>
      </c>
      <c r="J430" s="55" t="s">
        <v>25</v>
      </c>
    </row>
    <row r="431" spans="1:10" x14ac:dyDescent="0.25">
      <c r="A431" s="26" t="s">
        <v>3974</v>
      </c>
      <c r="B431" s="2" t="s">
        <v>4051</v>
      </c>
      <c r="C431" s="27">
        <v>8168000</v>
      </c>
      <c r="D431" s="28">
        <v>45017</v>
      </c>
      <c r="E431" t="s">
        <v>541</v>
      </c>
      <c r="F431" t="s">
        <v>543</v>
      </c>
      <c r="H431" t="s">
        <v>24</v>
      </c>
      <c r="I431" t="s">
        <v>554</v>
      </c>
      <c r="J431" s="55" t="s">
        <v>25</v>
      </c>
    </row>
    <row r="432" spans="1:10" x14ac:dyDescent="0.25">
      <c r="A432" s="26" t="s">
        <v>3975</v>
      </c>
      <c r="B432" s="2" t="s">
        <v>4052</v>
      </c>
      <c r="C432" s="27">
        <v>1269000</v>
      </c>
      <c r="D432" s="28">
        <v>45017</v>
      </c>
      <c r="E432" t="s">
        <v>541</v>
      </c>
      <c r="F432" t="s">
        <v>545</v>
      </c>
      <c r="H432" t="s">
        <v>24</v>
      </c>
      <c r="I432" t="s">
        <v>554</v>
      </c>
      <c r="J432" s="55" t="s">
        <v>25</v>
      </c>
    </row>
    <row r="433" spans="1:10" x14ac:dyDescent="0.25">
      <c r="A433" s="26" t="s">
        <v>3976</v>
      </c>
      <c r="B433" s="2" t="s">
        <v>4053</v>
      </c>
      <c r="C433" s="27">
        <v>7653000</v>
      </c>
      <c r="D433" s="28">
        <v>45017</v>
      </c>
      <c r="E433" t="s">
        <v>541</v>
      </c>
      <c r="F433" t="s">
        <v>545</v>
      </c>
      <c r="H433" t="s">
        <v>24</v>
      </c>
      <c r="I433" t="s">
        <v>554</v>
      </c>
      <c r="J433" s="55" t="s">
        <v>25</v>
      </c>
    </row>
    <row r="434" spans="1:10" x14ac:dyDescent="0.25">
      <c r="A434" s="26" t="s">
        <v>3977</v>
      </c>
      <c r="B434" s="2" t="s">
        <v>4054</v>
      </c>
      <c r="C434" s="27">
        <v>1789000</v>
      </c>
      <c r="D434" s="28">
        <v>45017</v>
      </c>
      <c r="E434" t="s">
        <v>541</v>
      </c>
      <c r="G434" t="s">
        <v>25</v>
      </c>
      <c r="H434" t="s">
        <v>24</v>
      </c>
      <c r="I434" t="s">
        <v>554</v>
      </c>
      <c r="J434" s="55" t="s">
        <v>25</v>
      </c>
    </row>
    <row r="435" spans="1:10" x14ac:dyDescent="0.25">
      <c r="A435" s="26" t="s">
        <v>3978</v>
      </c>
      <c r="B435" s="2" t="s">
        <v>4055</v>
      </c>
      <c r="C435" s="27">
        <v>33645000</v>
      </c>
      <c r="D435" s="28">
        <v>45017</v>
      </c>
      <c r="E435" t="s">
        <v>541</v>
      </c>
      <c r="G435" t="s">
        <v>25</v>
      </c>
      <c r="H435" t="s">
        <v>24</v>
      </c>
      <c r="I435" t="s">
        <v>554</v>
      </c>
      <c r="J435" s="55" t="s">
        <v>25</v>
      </c>
    </row>
    <row r="436" spans="1:10" x14ac:dyDescent="0.25">
      <c r="A436" s="26" t="s">
        <v>3979</v>
      </c>
      <c r="B436" s="2" t="s">
        <v>4056</v>
      </c>
      <c r="C436" s="27">
        <v>36099000</v>
      </c>
      <c r="D436" s="28">
        <v>45017</v>
      </c>
      <c r="E436" t="s">
        <v>541</v>
      </c>
      <c r="F436" t="s">
        <v>543</v>
      </c>
      <c r="H436" t="s">
        <v>24</v>
      </c>
      <c r="I436" t="s">
        <v>554</v>
      </c>
      <c r="J436" s="55" t="s">
        <v>25</v>
      </c>
    </row>
    <row r="437" spans="1:10" x14ac:dyDescent="0.25">
      <c r="A437" s="26" t="s">
        <v>3980</v>
      </c>
      <c r="B437" s="2" t="s">
        <v>4057</v>
      </c>
      <c r="C437" s="27">
        <v>14584000</v>
      </c>
      <c r="D437" s="28">
        <v>45017</v>
      </c>
      <c r="E437" t="s">
        <v>541</v>
      </c>
      <c r="F437" t="s">
        <v>545</v>
      </c>
      <c r="H437" t="s">
        <v>24</v>
      </c>
      <c r="I437" t="s">
        <v>554</v>
      </c>
      <c r="J437" s="55" t="s">
        <v>25</v>
      </c>
    </row>
    <row r="438" spans="1:10" x14ac:dyDescent="0.25">
      <c r="A438" s="26" t="s">
        <v>3981</v>
      </c>
      <c r="B438" s="2" t="s">
        <v>4058</v>
      </c>
      <c r="C438" s="27">
        <v>13400000</v>
      </c>
      <c r="D438" s="28">
        <v>45017</v>
      </c>
      <c r="E438" t="s">
        <v>541</v>
      </c>
      <c r="F438" t="s">
        <v>545</v>
      </c>
      <c r="H438" t="s">
        <v>24</v>
      </c>
      <c r="I438" t="s">
        <v>554</v>
      </c>
      <c r="J438" s="55" t="s">
        <v>25</v>
      </c>
    </row>
    <row r="439" spans="1:10" x14ac:dyDescent="0.25">
      <c r="A439" s="26" t="s">
        <v>3982</v>
      </c>
      <c r="B439" s="2" t="s">
        <v>4059</v>
      </c>
      <c r="C439" s="27">
        <v>5000000</v>
      </c>
      <c r="D439" s="28">
        <v>45017</v>
      </c>
      <c r="E439" t="s">
        <v>541</v>
      </c>
      <c r="G439" t="s">
        <v>25</v>
      </c>
      <c r="H439" t="s">
        <v>24</v>
      </c>
      <c r="I439" t="s">
        <v>554</v>
      </c>
      <c r="J439" s="55" t="s">
        <v>25</v>
      </c>
    </row>
    <row r="440" spans="1:10" x14ac:dyDescent="0.25">
      <c r="A440" s="26" t="s">
        <v>3983</v>
      </c>
      <c r="B440" s="2" t="s">
        <v>4060</v>
      </c>
      <c r="C440" s="27">
        <v>8695000</v>
      </c>
      <c r="D440" s="28">
        <v>45017</v>
      </c>
      <c r="E440" t="s">
        <v>540</v>
      </c>
      <c r="H440" t="s">
        <v>24</v>
      </c>
      <c r="I440" t="s">
        <v>554</v>
      </c>
      <c r="J440" s="55" t="s">
        <v>25</v>
      </c>
    </row>
    <row r="441" spans="1:10" x14ac:dyDescent="0.25">
      <c r="A441" s="26" t="s">
        <v>3984</v>
      </c>
      <c r="B441" s="2" t="s">
        <v>4061</v>
      </c>
      <c r="C441" s="27">
        <v>5485000</v>
      </c>
      <c r="D441" s="28">
        <v>45017</v>
      </c>
      <c r="E441" t="s">
        <v>541</v>
      </c>
      <c r="F441" t="s">
        <v>543</v>
      </c>
      <c r="H441" t="s">
        <v>24</v>
      </c>
      <c r="I441" t="s">
        <v>554</v>
      </c>
      <c r="J441" s="55" t="s">
        <v>25</v>
      </c>
    </row>
    <row r="442" spans="1:10" x14ac:dyDescent="0.25">
      <c r="A442" s="26" t="s">
        <v>3985</v>
      </c>
      <c r="B442" s="2" t="s">
        <v>4062</v>
      </c>
      <c r="C442" s="27">
        <v>12707000</v>
      </c>
      <c r="D442" s="28">
        <v>45017</v>
      </c>
      <c r="E442" t="s">
        <v>541</v>
      </c>
      <c r="G442" t="s">
        <v>25</v>
      </c>
      <c r="H442" t="s">
        <v>24</v>
      </c>
      <c r="I442" t="s">
        <v>554</v>
      </c>
      <c r="J442" s="55" t="s">
        <v>25</v>
      </c>
    </row>
    <row r="443" spans="1:10" x14ac:dyDescent="0.25">
      <c r="A443" s="26" t="s">
        <v>3986</v>
      </c>
      <c r="B443" s="2" t="s">
        <v>4063</v>
      </c>
      <c r="C443" s="27">
        <v>5500000</v>
      </c>
      <c r="D443" s="28">
        <v>45017</v>
      </c>
      <c r="E443" t="s">
        <v>540</v>
      </c>
      <c r="H443" t="s">
        <v>24</v>
      </c>
      <c r="I443" t="s">
        <v>554</v>
      </c>
      <c r="J443" s="55" t="s">
        <v>25</v>
      </c>
    </row>
    <row r="444" spans="1:10" x14ac:dyDescent="0.25">
      <c r="A444" s="26" t="s">
        <v>3987</v>
      </c>
      <c r="B444" s="2" t="s">
        <v>4064</v>
      </c>
      <c r="C444" s="27">
        <v>16900000</v>
      </c>
      <c r="D444" s="28">
        <v>45017</v>
      </c>
      <c r="E444" t="s">
        <v>541</v>
      </c>
      <c r="G444" t="s">
        <v>25</v>
      </c>
      <c r="H444" t="s">
        <v>24</v>
      </c>
      <c r="I444" t="s">
        <v>554</v>
      </c>
      <c r="J444" s="55" t="s">
        <v>25</v>
      </c>
    </row>
    <row r="445" spans="1:10" x14ac:dyDescent="0.25">
      <c r="A445" s="26" t="s">
        <v>3988</v>
      </c>
      <c r="B445" s="2" t="s">
        <v>4065</v>
      </c>
      <c r="C445" s="27">
        <v>4633000</v>
      </c>
      <c r="D445" s="28">
        <v>45017</v>
      </c>
      <c r="E445" t="s">
        <v>541</v>
      </c>
      <c r="G445" t="s">
        <v>25</v>
      </c>
      <c r="H445" t="s">
        <v>24</v>
      </c>
      <c r="I445" t="s">
        <v>25</v>
      </c>
      <c r="J445" s="55" t="s">
        <v>25</v>
      </c>
    </row>
    <row r="446" spans="1:10" x14ac:dyDescent="0.25">
      <c r="A446" s="26" t="s">
        <v>3989</v>
      </c>
      <c r="B446" s="2" t="s">
        <v>4066</v>
      </c>
      <c r="C446" s="27">
        <v>14344000</v>
      </c>
      <c r="D446" s="28">
        <v>45017</v>
      </c>
      <c r="E446" t="s">
        <v>541</v>
      </c>
      <c r="F446" t="s">
        <v>543</v>
      </c>
      <c r="H446" t="s">
        <v>24</v>
      </c>
      <c r="I446" t="s">
        <v>554</v>
      </c>
      <c r="J446" s="55" t="s">
        <v>25</v>
      </c>
    </row>
    <row r="447" spans="1:10" x14ac:dyDescent="0.25">
      <c r="A447" s="26" t="s">
        <v>3990</v>
      </c>
      <c r="B447" s="2" t="s">
        <v>4067</v>
      </c>
      <c r="C447" s="27">
        <v>4462000</v>
      </c>
      <c r="D447" s="28">
        <v>45017</v>
      </c>
      <c r="E447" t="s">
        <v>541</v>
      </c>
      <c r="G447" t="s">
        <v>25</v>
      </c>
      <c r="H447" t="s">
        <v>24</v>
      </c>
      <c r="I447" t="s">
        <v>554</v>
      </c>
      <c r="J447" s="55" t="s">
        <v>25</v>
      </c>
    </row>
    <row r="448" spans="1:10" x14ac:dyDescent="0.25">
      <c r="A448" s="26" t="s">
        <v>3991</v>
      </c>
      <c r="B448" s="2" t="s">
        <v>4068</v>
      </c>
      <c r="C448" s="27">
        <v>1794000</v>
      </c>
      <c r="D448" s="28">
        <v>45017</v>
      </c>
      <c r="E448" t="s">
        <v>541</v>
      </c>
      <c r="F448" t="s">
        <v>545</v>
      </c>
      <c r="H448" t="s">
        <v>24</v>
      </c>
      <c r="I448" t="s">
        <v>554</v>
      </c>
      <c r="J448" s="55" t="s">
        <v>25</v>
      </c>
    </row>
    <row r="449" spans="1:10" x14ac:dyDescent="0.25">
      <c r="A449" s="26" t="s">
        <v>3992</v>
      </c>
      <c r="B449" s="2" t="s">
        <v>4069</v>
      </c>
      <c r="C449" s="27">
        <v>4139000</v>
      </c>
      <c r="D449" s="28">
        <v>45017</v>
      </c>
      <c r="E449" t="s">
        <v>541</v>
      </c>
      <c r="G449" t="s">
        <v>25</v>
      </c>
      <c r="H449" t="s">
        <v>24</v>
      </c>
      <c r="I449" t="s">
        <v>554</v>
      </c>
      <c r="J449" s="55" t="s">
        <v>25</v>
      </c>
    </row>
    <row r="450" spans="1:10" x14ac:dyDescent="0.25">
      <c r="A450" s="26" t="s">
        <v>3993</v>
      </c>
      <c r="B450" s="2" t="s">
        <v>4070</v>
      </c>
      <c r="C450" s="27">
        <v>39056000</v>
      </c>
      <c r="D450" s="28">
        <v>45017</v>
      </c>
      <c r="E450" t="s">
        <v>541</v>
      </c>
      <c r="F450" t="s">
        <v>545</v>
      </c>
      <c r="H450" t="s">
        <v>24</v>
      </c>
      <c r="I450" t="s">
        <v>554</v>
      </c>
      <c r="J450" s="55" t="s">
        <v>25</v>
      </c>
    </row>
    <row r="451" spans="1:10" x14ac:dyDescent="0.25">
      <c r="A451" s="26" t="s">
        <v>3994</v>
      </c>
      <c r="B451" s="2" t="s">
        <v>4071</v>
      </c>
      <c r="C451" s="27">
        <v>7446000</v>
      </c>
      <c r="D451" s="28">
        <v>45017</v>
      </c>
      <c r="E451" t="s">
        <v>541</v>
      </c>
      <c r="F451" t="s">
        <v>544</v>
      </c>
      <c r="H451" t="s">
        <v>24</v>
      </c>
      <c r="I451" t="s">
        <v>554</v>
      </c>
      <c r="J451" s="55" t="s">
        <v>25</v>
      </c>
    </row>
    <row r="452" spans="1:10" x14ac:dyDescent="0.25">
      <c r="A452" s="26" t="s">
        <v>3995</v>
      </c>
      <c r="B452" s="2" t="s">
        <v>4072</v>
      </c>
      <c r="C452" s="27">
        <v>11377000</v>
      </c>
      <c r="D452" s="28">
        <v>45017</v>
      </c>
      <c r="E452" t="s">
        <v>540</v>
      </c>
      <c r="H452" t="s">
        <v>24</v>
      </c>
      <c r="I452" t="s">
        <v>554</v>
      </c>
      <c r="J452" s="55" t="s">
        <v>25</v>
      </c>
    </row>
    <row r="453" spans="1:10" x14ac:dyDescent="0.25">
      <c r="A453" s="26" t="s">
        <v>3996</v>
      </c>
      <c r="B453" s="2" t="s">
        <v>4073</v>
      </c>
      <c r="C453" s="27">
        <v>2010000</v>
      </c>
      <c r="D453" s="28">
        <v>45017</v>
      </c>
      <c r="E453" t="s">
        <v>541</v>
      </c>
      <c r="G453" t="s">
        <v>25</v>
      </c>
      <c r="H453" t="s">
        <v>24</v>
      </c>
      <c r="I453" t="s">
        <v>554</v>
      </c>
      <c r="J453" s="55" t="s">
        <v>25</v>
      </c>
    </row>
    <row r="454" spans="1:10" x14ac:dyDescent="0.25">
      <c r="A454" s="26" t="s">
        <v>3997</v>
      </c>
      <c r="B454" s="2" t="s">
        <v>4074</v>
      </c>
      <c r="C454" s="27">
        <v>5478000</v>
      </c>
      <c r="D454" s="28">
        <v>45017</v>
      </c>
      <c r="E454" t="s">
        <v>541</v>
      </c>
      <c r="G454" t="s">
        <v>25</v>
      </c>
      <c r="H454" t="s">
        <v>24</v>
      </c>
      <c r="I454" t="s">
        <v>554</v>
      </c>
      <c r="J454" s="55" t="s">
        <v>25</v>
      </c>
    </row>
    <row r="455" spans="1:10" x14ac:dyDescent="0.25">
      <c r="A455" s="26" t="s">
        <v>3998</v>
      </c>
      <c r="B455" s="2" t="s">
        <v>4075</v>
      </c>
      <c r="C455" s="27">
        <v>37999000</v>
      </c>
      <c r="D455" s="28">
        <v>45017</v>
      </c>
      <c r="E455" t="s">
        <v>541</v>
      </c>
      <c r="F455" t="s">
        <v>543</v>
      </c>
      <c r="H455" t="s">
        <v>24</v>
      </c>
      <c r="I455" t="s">
        <v>554</v>
      </c>
      <c r="J455" s="55" t="s">
        <v>25</v>
      </c>
    </row>
    <row r="456" spans="1:10" x14ac:dyDescent="0.25">
      <c r="A456" s="26" t="s">
        <v>3999</v>
      </c>
      <c r="B456" s="2" t="s">
        <v>4076</v>
      </c>
      <c r="C456" s="27">
        <v>4037000</v>
      </c>
      <c r="D456" s="28">
        <v>45017</v>
      </c>
      <c r="E456" t="s">
        <v>541</v>
      </c>
      <c r="G456" t="s">
        <v>25</v>
      </c>
      <c r="H456" t="s">
        <v>24</v>
      </c>
      <c r="I456" t="s">
        <v>554</v>
      </c>
      <c r="J456" s="55" t="s">
        <v>25</v>
      </c>
    </row>
    <row r="457" spans="1:10" x14ac:dyDescent="0.25">
      <c r="A457" s="26" t="s">
        <v>4000</v>
      </c>
      <c r="B457" s="2" t="s">
        <v>4077</v>
      </c>
      <c r="C457" s="27">
        <v>9004000</v>
      </c>
      <c r="D457" s="28">
        <v>45017</v>
      </c>
      <c r="E457" t="s">
        <v>541</v>
      </c>
      <c r="F457" t="s">
        <v>543</v>
      </c>
      <c r="H457" t="s">
        <v>24</v>
      </c>
      <c r="I457" t="s">
        <v>554</v>
      </c>
      <c r="J457" s="55" t="s">
        <v>25</v>
      </c>
    </row>
    <row r="458" spans="1:10" x14ac:dyDescent="0.25">
      <c r="A458" s="26" t="s">
        <v>4001</v>
      </c>
      <c r="B458" s="2" t="s">
        <v>4078</v>
      </c>
      <c r="C458" s="27">
        <v>9055000</v>
      </c>
      <c r="D458" s="28">
        <v>45017</v>
      </c>
      <c r="E458" t="s">
        <v>541</v>
      </c>
      <c r="G458" t="s">
        <v>25</v>
      </c>
      <c r="H458" t="s">
        <v>24</v>
      </c>
      <c r="I458" t="s">
        <v>554</v>
      </c>
      <c r="J458" s="55" t="s">
        <v>25</v>
      </c>
    </row>
    <row r="459" spans="1:10" x14ac:dyDescent="0.25">
      <c r="A459" s="26" t="s">
        <v>4002</v>
      </c>
      <c r="B459" s="2" t="s">
        <v>4079</v>
      </c>
      <c r="C459" s="27">
        <v>810000</v>
      </c>
      <c r="D459" s="28">
        <v>45017</v>
      </c>
      <c r="E459" t="s">
        <v>541</v>
      </c>
      <c r="G459" t="s">
        <v>25</v>
      </c>
      <c r="H459" t="s">
        <v>24</v>
      </c>
      <c r="I459" t="s">
        <v>554</v>
      </c>
      <c r="J459" s="55" t="s">
        <v>25</v>
      </c>
    </row>
    <row r="460" spans="1:10" x14ac:dyDescent="0.25">
      <c r="A460" s="26" t="s">
        <v>4003</v>
      </c>
      <c r="B460" s="2" t="s">
        <v>4080</v>
      </c>
      <c r="C460" s="27">
        <v>6500000</v>
      </c>
      <c r="D460" s="28">
        <v>45017</v>
      </c>
      <c r="E460" t="s">
        <v>541</v>
      </c>
      <c r="G460" t="s">
        <v>25</v>
      </c>
      <c r="H460" t="s">
        <v>24</v>
      </c>
      <c r="I460" t="s">
        <v>554</v>
      </c>
      <c r="J460" s="55" t="s">
        <v>25</v>
      </c>
    </row>
    <row r="461" spans="1:10" x14ac:dyDescent="0.25">
      <c r="A461" s="26" t="s">
        <v>4004</v>
      </c>
      <c r="B461" s="2" t="s">
        <v>4081</v>
      </c>
      <c r="C461" s="27">
        <v>7475000</v>
      </c>
      <c r="D461" s="28">
        <v>45017</v>
      </c>
      <c r="E461" t="s">
        <v>540</v>
      </c>
      <c r="H461" t="s">
        <v>24</v>
      </c>
      <c r="I461" t="s">
        <v>554</v>
      </c>
      <c r="J461" s="55" t="s">
        <v>25</v>
      </c>
    </row>
    <row r="462" spans="1:10" x14ac:dyDescent="0.25">
      <c r="A462" s="26" t="s">
        <v>4005</v>
      </c>
      <c r="B462" s="2" t="s">
        <v>4082</v>
      </c>
      <c r="C462" s="27">
        <v>24725000</v>
      </c>
      <c r="D462" s="28">
        <v>45017</v>
      </c>
      <c r="E462" t="s">
        <v>541</v>
      </c>
      <c r="G462" t="s">
        <v>25</v>
      </c>
      <c r="H462" t="s">
        <v>24</v>
      </c>
      <c r="I462" t="s">
        <v>554</v>
      </c>
      <c r="J462" s="55" t="s">
        <v>25</v>
      </c>
    </row>
    <row r="463" spans="1:10" x14ac:dyDescent="0.25">
      <c r="A463" s="26" t="s">
        <v>4006</v>
      </c>
      <c r="B463" s="2" t="s">
        <v>4083</v>
      </c>
      <c r="C463" s="27">
        <v>2283000</v>
      </c>
      <c r="D463" s="28">
        <v>45017</v>
      </c>
      <c r="E463" t="s">
        <v>541</v>
      </c>
      <c r="G463" t="s">
        <v>25</v>
      </c>
      <c r="H463" t="s">
        <v>24</v>
      </c>
      <c r="I463" t="s">
        <v>554</v>
      </c>
      <c r="J463" s="55" t="s">
        <v>25</v>
      </c>
    </row>
    <row r="464" spans="1:10" x14ac:dyDescent="0.25">
      <c r="A464" s="26" t="s">
        <v>4007</v>
      </c>
      <c r="B464" s="2" t="s">
        <v>4084</v>
      </c>
      <c r="C464" s="27">
        <v>13680000</v>
      </c>
      <c r="D464" s="28">
        <v>45017</v>
      </c>
      <c r="E464" t="s">
        <v>541</v>
      </c>
      <c r="G464" t="s">
        <v>25</v>
      </c>
      <c r="H464" t="s">
        <v>24</v>
      </c>
      <c r="I464" t="s">
        <v>554</v>
      </c>
      <c r="J464" s="55" t="s">
        <v>25</v>
      </c>
    </row>
    <row r="465" spans="1:10" x14ac:dyDescent="0.25">
      <c r="A465" s="26" t="s">
        <v>4008</v>
      </c>
      <c r="B465" s="2" t="s">
        <v>4085</v>
      </c>
      <c r="C465" s="27">
        <v>22610000</v>
      </c>
      <c r="D465" s="28">
        <v>45017</v>
      </c>
      <c r="E465" t="s">
        <v>540</v>
      </c>
      <c r="H465" t="s">
        <v>24</v>
      </c>
      <c r="I465" t="s">
        <v>554</v>
      </c>
      <c r="J465" s="55" t="s">
        <v>25</v>
      </c>
    </row>
    <row r="466" spans="1:10" x14ac:dyDescent="0.25">
      <c r="A466" s="26" t="s">
        <v>4009</v>
      </c>
      <c r="B466" s="2" t="s">
        <v>4086</v>
      </c>
      <c r="C466" s="27">
        <v>6863000</v>
      </c>
      <c r="D466" s="28">
        <v>45017</v>
      </c>
      <c r="E466" t="s">
        <v>541</v>
      </c>
      <c r="F466" t="s">
        <v>543</v>
      </c>
      <c r="H466" t="s">
        <v>24</v>
      </c>
      <c r="I466" t="s">
        <v>554</v>
      </c>
      <c r="J466" s="55" t="s">
        <v>25</v>
      </c>
    </row>
    <row r="467" spans="1:10" x14ac:dyDescent="0.25">
      <c r="A467" s="26" t="s">
        <v>4010</v>
      </c>
      <c r="B467" s="2" t="s">
        <v>4087</v>
      </c>
      <c r="C467" s="27">
        <v>81930000</v>
      </c>
      <c r="D467" s="28">
        <v>45017</v>
      </c>
      <c r="E467" t="s">
        <v>541</v>
      </c>
      <c r="F467" t="s">
        <v>543</v>
      </c>
      <c r="H467" t="s">
        <v>24</v>
      </c>
      <c r="I467" t="s">
        <v>554</v>
      </c>
      <c r="J467" s="55" t="s">
        <v>25</v>
      </c>
    </row>
    <row r="468" spans="1:10" x14ac:dyDescent="0.25">
      <c r="A468" s="26" t="s">
        <v>4011</v>
      </c>
      <c r="B468" s="2" t="s">
        <v>4088</v>
      </c>
      <c r="C468" s="27">
        <v>2995000</v>
      </c>
      <c r="D468" s="28">
        <v>45017</v>
      </c>
      <c r="E468" t="s">
        <v>541</v>
      </c>
      <c r="G468" t="s">
        <v>25</v>
      </c>
      <c r="H468" t="s">
        <v>24</v>
      </c>
      <c r="I468" t="s">
        <v>554</v>
      </c>
      <c r="J468" s="55" t="s">
        <v>25</v>
      </c>
    </row>
    <row r="469" spans="1:10" x14ac:dyDescent="0.25">
      <c r="A469" s="26" t="s">
        <v>4012</v>
      </c>
      <c r="B469" s="2" t="s">
        <v>4089</v>
      </c>
      <c r="C469" s="27">
        <v>8894000</v>
      </c>
      <c r="D469" s="28">
        <v>45017</v>
      </c>
      <c r="E469" t="s">
        <v>541</v>
      </c>
      <c r="G469" t="s">
        <v>25</v>
      </c>
      <c r="H469" t="s">
        <v>24</v>
      </c>
      <c r="I469" t="s">
        <v>25</v>
      </c>
      <c r="J469" s="55" t="s">
        <v>25</v>
      </c>
    </row>
    <row r="470" spans="1:10" x14ac:dyDescent="0.25">
      <c r="A470" s="26" t="s">
        <v>4013</v>
      </c>
      <c r="B470" s="2" t="s">
        <v>4090</v>
      </c>
      <c r="C470" s="27">
        <v>3120000</v>
      </c>
      <c r="D470" s="28">
        <v>45017</v>
      </c>
      <c r="E470" t="s">
        <v>541</v>
      </c>
      <c r="G470" t="s">
        <v>25</v>
      </c>
      <c r="H470" t="s">
        <v>24</v>
      </c>
      <c r="I470" t="s">
        <v>554</v>
      </c>
      <c r="J470" s="55" t="s">
        <v>25</v>
      </c>
    </row>
    <row r="471" spans="1:10" x14ac:dyDescent="0.25">
      <c r="A471" s="26" t="s">
        <v>4014</v>
      </c>
      <c r="B471" s="2" t="s">
        <v>4091</v>
      </c>
      <c r="C471" s="27">
        <v>16445000</v>
      </c>
      <c r="D471" s="28">
        <v>45017</v>
      </c>
      <c r="E471" t="s">
        <v>541</v>
      </c>
      <c r="G471" t="s">
        <v>25</v>
      </c>
      <c r="H471" t="s">
        <v>24</v>
      </c>
      <c r="I471" t="s">
        <v>554</v>
      </c>
      <c r="J471" s="55" t="s">
        <v>25</v>
      </c>
    </row>
    <row r="472" spans="1:10" x14ac:dyDescent="0.25">
      <c r="A472" s="26" t="s">
        <v>4015</v>
      </c>
      <c r="B472" s="2" t="s">
        <v>4092</v>
      </c>
      <c r="C472" s="27">
        <v>46920000</v>
      </c>
      <c r="D472" s="28">
        <v>45017</v>
      </c>
      <c r="E472" t="s">
        <v>541</v>
      </c>
      <c r="F472" t="s">
        <v>1621</v>
      </c>
      <c r="H472" t="s">
        <v>24</v>
      </c>
      <c r="I472" t="s">
        <v>25</v>
      </c>
      <c r="J472" s="55" t="s">
        <v>25</v>
      </c>
    </row>
    <row r="473" spans="1:10" x14ac:dyDescent="0.25">
      <c r="A473" s="26" t="s">
        <v>4016</v>
      </c>
      <c r="B473" s="2" t="s">
        <v>4093</v>
      </c>
      <c r="C473" s="27">
        <v>8388000</v>
      </c>
      <c r="D473" s="28">
        <v>45017</v>
      </c>
      <c r="E473" t="s">
        <v>541</v>
      </c>
      <c r="F473" t="s">
        <v>543</v>
      </c>
      <c r="H473" t="s">
        <v>24</v>
      </c>
      <c r="I473" t="s">
        <v>554</v>
      </c>
      <c r="J473" s="55" t="s">
        <v>25</v>
      </c>
    </row>
    <row r="474" spans="1:10" x14ac:dyDescent="0.25">
      <c r="A474" s="26" t="s">
        <v>4017</v>
      </c>
      <c r="B474" s="2" t="s">
        <v>4094</v>
      </c>
      <c r="C474" s="27">
        <v>5100000</v>
      </c>
      <c r="D474" s="28">
        <v>45017</v>
      </c>
      <c r="E474" t="s">
        <v>541</v>
      </c>
      <c r="G474" t="s">
        <v>25</v>
      </c>
      <c r="H474" t="s">
        <v>24</v>
      </c>
      <c r="I474" t="s">
        <v>554</v>
      </c>
      <c r="J474" s="55" t="s">
        <v>25</v>
      </c>
    </row>
    <row r="475" spans="1:10" x14ac:dyDescent="0.25">
      <c r="A475" s="26" t="s">
        <v>4018</v>
      </c>
      <c r="B475" s="2" t="s">
        <v>4095</v>
      </c>
      <c r="C475" s="27">
        <v>10783000</v>
      </c>
      <c r="D475" s="28">
        <v>45017</v>
      </c>
      <c r="E475" t="s">
        <v>541</v>
      </c>
      <c r="G475" t="s">
        <v>25</v>
      </c>
      <c r="H475" t="s">
        <v>24</v>
      </c>
      <c r="I475" t="s">
        <v>554</v>
      </c>
      <c r="J475" s="55" t="s">
        <v>25</v>
      </c>
    </row>
    <row r="476" spans="1:10" x14ac:dyDescent="0.25">
      <c r="A476" s="26" t="s">
        <v>4019</v>
      </c>
      <c r="B476" s="2" t="s">
        <v>4096</v>
      </c>
      <c r="C476" s="27">
        <v>29543000</v>
      </c>
      <c r="D476" s="28">
        <v>45017</v>
      </c>
      <c r="E476" t="s">
        <v>541</v>
      </c>
      <c r="G476" t="s">
        <v>25</v>
      </c>
      <c r="H476" t="s">
        <v>24</v>
      </c>
      <c r="I476" t="s">
        <v>554</v>
      </c>
      <c r="J476" s="55" t="s">
        <v>25</v>
      </c>
    </row>
    <row r="477" spans="1:10" x14ac:dyDescent="0.25">
      <c r="A477" s="26" t="s">
        <v>4020</v>
      </c>
      <c r="B477" s="2" t="s">
        <v>4097</v>
      </c>
      <c r="C477" s="27">
        <v>20400000</v>
      </c>
      <c r="D477" s="28">
        <v>45017</v>
      </c>
      <c r="E477" t="s">
        <v>541</v>
      </c>
      <c r="G477" t="s">
        <v>25</v>
      </c>
      <c r="H477" t="s">
        <v>24</v>
      </c>
      <c r="I477" t="s">
        <v>554</v>
      </c>
      <c r="J477" s="55" t="s">
        <v>25</v>
      </c>
    </row>
    <row r="478" spans="1:10" x14ac:dyDescent="0.25">
      <c r="A478" s="26" t="s">
        <v>4021</v>
      </c>
      <c r="B478" s="2" t="s">
        <v>4098</v>
      </c>
      <c r="C478" s="27">
        <v>10700000</v>
      </c>
      <c r="D478" s="28">
        <v>45017</v>
      </c>
      <c r="E478" t="s">
        <v>541</v>
      </c>
      <c r="G478" t="s">
        <v>25</v>
      </c>
      <c r="H478" t="s">
        <v>24</v>
      </c>
      <c r="I478" t="s">
        <v>554</v>
      </c>
      <c r="J478" s="55" t="s">
        <v>25</v>
      </c>
    </row>
    <row r="479" spans="1:10" x14ac:dyDescent="0.25">
      <c r="A479" s="26" t="s">
        <v>4022</v>
      </c>
      <c r="B479" s="2" t="s">
        <v>4099</v>
      </c>
      <c r="C479" s="27">
        <v>21030000</v>
      </c>
      <c r="D479" s="28">
        <v>45017</v>
      </c>
      <c r="E479" t="s">
        <v>541</v>
      </c>
      <c r="G479" t="s">
        <v>25</v>
      </c>
      <c r="H479" t="s">
        <v>24</v>
      </c>
      <c r="I479" t="s">
        <v>554</v>
      </c>
      <c r="J479" s="55" t="s">
        <v>25</v>
      </c>
    </row>
    <row r="480" spans="1:10" x14ac:dyDescent="0.25">
      <c r="A480" s="26" t="s">
        <v>4023</v>
      </c>
      <c r="B480" s="2" t="s">
        <v>4100</v>
      </c>
      <c r="C480" s="27">
        <v>38084000</v>
      </c>
      <c r="D480" s="28">
        <v>45017</v>
      </c>
      <c r="E480" t="s">
        <v>541</v>
      </c>
      <c r="F480" t="s">
        <v>543</v>
      </c>
      <c r="H480" t="s">
        <v>24</v>
      </c>
      <c r="I480" t="s">
        <v>554</v>
      </c>
      <c r="J480" s="55" t="s">
        <v>25</v>
      </c>
    </row>
    <row r="481" spans="1:10" x14ac:dyDescent="0.25">
      <c r="A481" s="26" t="s">
        <v>4024</v>
      </c>
      <c r="B481" s="2" t="s">
        <v>4101</v>
      </c>
      <c r="C481" s="27">
        <v>1974000</v>
      </c>
      <c r="D481" s="28">
        <v>45017</v>
      </c>
      <c r="E481" t="s">
        <v>541</v>
      </c>
      <c r="G481" t="s">
        <v>25</v>
      </c>
      <c r="H481" t="s">
        <v>24</v>
      </c>
      <c r="I481" t="s">
        <v>554</v>
      </c>
      <c r="J481" s="55" t="s">
        <v>25</v>
      </c>
    </row>
    <row r="482" spans="1:10" x14ac:dyDescent="0.25">
      <c r="A482" s="26" t="s">
        <v>4025</v>
      </c>
      <c r="B482" s="2" t="s">
        <v>4102</v>
      </c>
      <c r="C482" s="27">
        <v>12450000</v>
      </c>
      <c r="D482" s="28">
        <v>45017</v>
      </c>
      <c r="E482" t="s">
        <v>541</v>
      </c>
      <c r="F482" t="s">
        <v>543</v>
      </c>
      <c r="H482" t="s">
        <v>24</v>
      </c>
      <c r="I482" t="s">
        <v>554</v>
      </c>
      <c r="J482" s="55" t="s">
        <v>25</v>
      </c>
    </row>
    <row r="483" spans="1:10" x14ac:dyDescent="0.25">
      <c r="A483" s="26" t="s">
        <v>4026</v>
      </c>
      <c r="B483" s="2" t="s">
        <v>4103</v>
      </c>
      <c r="C483" s="27">
        <v>3250000</v>
      </c>
      <c r="D483" s="28">
        <v>45017</v>
      </c>
      <c r="E483" t="s">
        <v>541</v>
      </c>
      <c r="G483" t="s">
        <v>25</v>
      </c>
      <c r="H483" t="s">
        <v>24</v>
      </c>
      <c r="I483" t="s">
        <v>554</v>
      </c>
      <c r="J483" s="55" t="s">
        <v>25</v>
      </c>
    </row>
    <row r="484" spans="1:10" x14ac:dyDescent="0.25">
      <c r="A484" s="26" t="s">
        <v>4027</v>
      </c>
      <c r="B484" s="2" t="s">
        <v>4104</v>
      </c>
      <c r="C484" s="27">
        <v>2389000</v>
      </c>
      <c r="D484" s="28">
        <v>45017</v>
      </c>
      <c r="E484" t="s">
        <v>541</v>
      </c>
      <c r="G484" t="s">
        <v>25</v>
      </c>
      <c r="H484" t="s">
        <v>24</v>
      </c>
      <c r="I484" t="s">
        <v>554</v>
      </c>
      <c r="J484" s="55" t="s">
        <v>25</v>
      </c>
    </row>
    <row r="485" spans="1:10" x14ac:dyDescent="0.25">
      <c r="A485" s="26" t="s">
        <v>4028</v>
      </c>
      <c r="B485" s="2" t="s">
        <v>4105</v>
      </c>
      <c r="C485" s="27">
        <v>5588000</v>
      </c>
      <c r="D485" s="28">
        <v>45017</v>
      </c>
      <c r="E485" t="s">
        <v>541</v>
      </c>
      <c r="G485" t="s">
        <v>25</v>
      </c>
      <c r="H485" t="s">
        <v>24</v>
      </c>
      <c r="I485" t="s">
        <v>554</v>
      </c>
      <c r="J485" s="55" t="s">
        <v>25</v>
      </c>
    </row>
    <row r="486" spans="1:10" x14ac:dyDescent="0.25">
      <c r="A486" s="26" t="s">
        <v>4029</v>
      </c>
      <c r="B486" s="2" t="s">
        <v>4106</v>
      </c>
      <c r="C486" s="27">
        <v>4603000</v>
      </c>
      <c r="D486" s="28">
        <v>45017</v>
      </c>
      <c r="E486" t="s">
        <v>540</v>
      </c>
      <c r="H486" t="s">
        <v>24</v>
      </c>
      <c r="I486" t="s">
        <v>554</v>
      </c>
      <c r="J486" s="55" t="s">
        <v>25</v>
      </c>
    </row>
    <row r="487" spans="1:10" x14ac:dyDescent="0.25">
      <c r="A487" s="26" t="s">
        <v>4030</v>
      </c>
      <c r="B487" s="2" t="s">
        <v>4107</v>
      </c>
      <c r="C487" s="27">
        <v>6565000</v>
      </c>
      <c r="D487" s="28">
        <v>45017</v>
      </c>
      <c r="E487" t="s">
        <v>541</v>
      </c>
      <c r="G487" t="s">
        <v>25</v>
      </c>
      <c r="H487" t="s">
        <v>24</v>
      </c>
      <c r="I487" t="s">
        <v>554</v>
      </c>
      <c r="J487" s="55" t="s">
        <v>25</v>
      </c>
    </row>
    <row r="488" spans="1:10" x14ac:dyDescent="0.25">
      <c r="A488" s="26" t="s">
        <v>4031</v>
      </c>
      <c r="B488" s="2" t="s">
        <v>4108</v>
      </c>
      <c r="C488" s="27">
        <v>5350000</v>
      </c>
      <c r="D488" s="28">
        <v>45017</v>
      </c>
      <c r="E488" t="s">
        <v>541</v>
      </c>
      <c r="G488" t="s">
        <v>25</v>
      </c>
      <c r="H488" t="s">
        <v>24</v>
      </c>
      <c r="I488" t="s">
        <v>554</v>
      </c>
      <c r="J488" s="55" t="s">
        <v>25</v>
      </c>
    </row>
    <row r="489" spans="1:10" x14ac:dyDescent="0.25">
      <c r="A489" s="26" t="s">
        <v>4032</v>
      </c>
      <c r="B489" s="2" t="s">
        <v>4109</v>
      </c>
      <c r="C489" s="27">
        <v>3194000</v>
      </c>
      <c r="D489" s="28">
        <v>45017</v>
      </c>
      <c r="E489" t="s">
        <v>541</v>
      </c>
      <c r="G489" t="s">
        <v>25</v>
      </c>
      <c r="H489" t="s">
        <v>24</v>
      </c>
      <c r="I489" t="s">
        <v>554</v>
      </c>
      <c r="J489" s="55" t="s">
        <v>25</v>
      </c>
    </row>
    <row r="490" spans="1:10" x14ac:dyDescent="0.25">
      <c r="A490" s="26" t="s">
        <v>4033</v>
      </c>
      <c r="B490" s="2" t="s">
        <v>4110</v>
      </c>
      <c r="C490" s="27">
        <v>1988000</v>
      </c>
      <c r="D490" s="28">
        <v>45017</v>
      </c>
      <c r="E490" t="s">
        <v>541</v>
      </c>
      <c r="G490" t="s">
        <v>25</v>
      </c>
      <c r="H490" t="s">
        <v>24</v>
      </c>
      <c r="I490" t="s">
        <v>554</v>
      </c>
      <c r="J490" s="55" t="s">
        <v>25</v>
      </c>
    </row>
    <row r="491" spans="1:10" x14ac:dyDescent="0.25">
      <c r="A491" s="26" t="s">
        <v>4034</v>
      </c>
      <c r="B491" s="2" t="s">
        <v>4111</v>
      </c>
      <c r="C491" s="27">
        <v>11522000</v>
      </c>
      <c r="D491" s="28">
        <v>45017</v>
      </c>
      <c r="E491" t="s">
        <v>540</v>
      </c>
      <c r="H491" t="s">
        <v>24</v>
      </c>
      <c r="I491" t="s">
        <v>554</v>
      </c>
      <c r="J491" s="55" t="s">
        <v>25</v>
      </c>
    </row>
    <row r="492" spans="1:10" x14ac:dyDescent="0.25">
      <c r="A492" s="26" t="s">
        <v>4035</v>
      </c>
      <c r="B492" s="2" t="s">
        <v>4112</v>
      </c>
      <c r="C492" s="27">
        <v>8812000</v>
      </c>
      <c r="D492" s="28">
        <v>45017</v>
      </c>
      <c r="E492" t="s">
        <v>541</v>
      </c>
      <c r="G492" t="s">
        <v>25</v>
      </c>
      <c r="H492" t="s">
        <v>24</v>
      </c>
      <c r="I492" t="s">
        <v>554</v>
      </c>
      <c r="J492" s="55" t="s">
        <v>25</v>
      </c>
    </row>
    <row r="493" spans="1:10" x14ac:dyDescent="0.25">
      <c r="A493" s="26" t="s">
        <v>4036</v>
      </c>
      <c r="B493" s="2" t="s">
        <v>4113</v>
      </c>
      <c r="C493" s="27">
        <v>6000000</v>
      </c>
      <c r="D493" s="28">
        <v>45017</v>
      </c>
      <c r="E493" t="s">
        <v>541</v>
      </c>
      <c r="G493" t="s">
        <v>25</v>
      </c>
      <c r="H493" t="s">
        <v>24</v>
      </c>
      <c r="I493" t="s">
        <v>554</v>
      </c>
      <c r="J493" s="55" t="s">
        <v>25</v>
      </c>
    </row>
    <row r="494" spans="1:10" x14ac:dyDescent="0.25">
      <c r="A494" s="26" t="s">
        <v>4037</v>
      </c>
      <c r="B494" s="2" t="s">
        <v>4114</v>
      </c>
      <c r="C494" s="27">
        <v>2317000</v>
      </c>
      <c r="D494" s="28">
        <v>45017</v>
      </c>
      <c r="E494" t="s">
        <v>541</v>
      </c>
      <c r="G494" t="s">
        <v>25</v>
      </c>
      <c r="H494" t="s">
        <v>24</v>
      </c>
      <c r="I494" t="s">
        <v>554</v>
      </c>
      <c r="J494" s="55" t="s">
        <v>25</v>
      </c>
    </row>
    <row r="495" spans="1:10" x14ac:dyDescent="0.25">
      <c r="A495" s="26" t="s">
        <v>4038</v>
      </c>
      <c r="B495" s="2" t="s">
        <v>4115</v>
      </c>
      <c r="C495" s="27">
        <v>4076000</v>
      </c>
      <c r="D495" s="28">
        <v>45017</v>
      </c>
      <c r="E495" t="s">
        <v>4119</v>
      </c>
      <c r="G495" t="s">
        <v>25</v>
      </c>
      <c r="H495" t="s">
        <v>24</v>
      </c>
      <c r="I495" t="s">
        <v>554</v>
      </c>
      <c r="J495" s="55" t="s">
        <v>25</v>
      </c>
    </row>
    <row r="496" spans="1:10" x14ac:dyDescent="0.25">
      <c r="A496" s="26" t="s">
        <v>4039</v>
      </c>
      <c r="B496" s="2" t="s">
        <v>4116</v>
      </c>
      <c r="C496" s="27">
        <v>3000000</v>
      </c>
      <c r="D496" s="28">
        <v>45017</v>
      </c>
      <c r="E496" t="s">
        <v>541</v>
      </c>
      <c r="F496" t="s">
        <v>543</v>
      </c>
      <c r="H496" t="s">
        <v>24</v>
      </c>
      <c r="I496" t="s">
        <v>554</v>
      </c>
      <c r="J496" s="55" t="s">
        <v>25</v>
      </c>
    </row>
    <row r="497" spans="1:10" x14ac:dyDescent="0.25">
      <c r="A497" s="26" t="s">
        <v>4040</v>
      </c>
      <c r="B497" s="2" t="s">
        <v>4117</v>
      </c>
      <c r="C497" s="27">
        <v>3501000</v>
      </c>
      <c r="D497" s="28">
        <v>45017</v>
      </c>
      <c r="E497" t="s">
        <v>540</v>
      </c>
      <c r="H497" t="s">
        <v>24</v>
      </c>
      <c r="I497" t="s">
        <v>554</v>
      </c>
      <c r="J497" s="55" t="s">
        <v>25</v>
      </c>
    </row>
    <row r="498" spans="1:10" x14ac:dyDescent="0.25">
      <c r="A498" s="26" t="s">
        <v>4041</v>
      </c>
      <c r="B498" s="2" t="s">
        <v>4118</v>
      </c>
      <c r="C498" s="27">
        <v>3015000</v>
      </c>
      <c r="D498" s="28">
        <v>45017</v>
      </c>
      <c r="E498" t="s">
        <v>541</v>
      </c>
      <c r="G498" t="s">
        <v>25</v>
      </c>
      <c r="H498" t="s">
        <v>24</v>
      </c>
      <c r="I498" t="s">
        <v>554</v>
      </c>
      <c r="J498" s="55" t="s">
        <v>25</v>
      </c>
    </row>
    <row r="499" spans="1:10" x14ac:dyDescent="0.25">
      <c r="A499" s="26" t="s">
        <v>3791</v>
      </c>
      <c r="B499" s="2" t="s">
        <v>3878</v>
      </c>
      <c r="C499" s="27">
        <v>17075000</v>
      </c>
      <c r="D499" s="28">
        <v>44986</v>
      </c>
      <c r="E499" t="s">
        <v>541</v>
      </c>
      <c r="F499" t="s">
        <v>546</v>
      </c>
      <c r="H499" t="s">
        <v>24</v>
      </c>
      <c r="I499" t="s">
        <v>554</v>
      </c>
      <c r="J499" s="55" t="s">
        <v>25</v>
      </c>
    </row>
    <row r="500" spans="1:10" x14ac:dyDescent="0.25">
      <c r="A500" s="26" t="s">
        <v>3792</v>
      </c>
      <c r="B500" s="2" t="s">
        <v>3879</v>
      </c>
      <c r="C500" s="27">
        <v>10201000</v>
      </c>
      <c r="D500" s="28">
        <v>44986</v>
      </c>
      <c r="E500" t="s">
        <v>541</v>
      </c>
      <c r="F500" t="s">
        <v>545</v>
      </c>
      <c r="H500" t="s">
        <v>24</v>
      </c>
      <c r="I500" t="s">
        <v>554</v>
      </c>
      <c r="J500" s="55" t="s">
        <v>25</v>
      </c>
    </row>
    <row r="501" spans="1:10" x14ac:dyDescent="0.25">
      <c r="A501" s="26" t="s">
        <v>3793</v>
      </c>
      <c r="B501" s="2" t="s">
        <v>3880</v>
      </c>
      <c r="C501" s="27">
        <v>22500000</v>
      </c>
      <c r="D501" s="28">
        <v>44986</v>
      </c>
      <c r="E501" t="s">
        <v>541</v>
      </c>
      <c r="F501" t="s">
        <v>545</v>
      </c>
      <c r="H501" t="s">
        <v>24</v>
      </c>
      <c r="I501" t="s">
        <v>554</v>
      </c>
      <c r="J501" s="55" t="s">
        <v>25</v>
      </c>
    </row>
    <row r="502" spans="1:10" x14ac:dyDescent="0.25">
      <c r="A502" s="26" t="s">
        <v>3794</v>
      </c>
      <c r="B502" s="2" t="s">
        <v>3881</v>
      </c>
      <c r="C502" s="27">
        <v>25350000</v>
      </c>
      <c r="D502" s="28">
        <v>44986</v>
      </c>
      <c r="E502" t="s">
        <v>541</v>
      </c>
      <c r="F502" t="s">
        <v>543</v>
      </c>
      <c r="H502" t="s">
        <v>24</v>
      </c>
      <c r="I502" t="s">
        <v>554</v>
      </c>
      <c r="J502" s="55" t="s">
        <v>25</v>
      </c>
    </row>
    <row r="503" spans="1:10" x14ac:dyDescent="0.25">
      <c r="A503" s="26" t="s">
        <v>3795</v>
      </c>
      <c r="B503" s="2" t="s">
        <v>3882</v>
      </c>
      <c r="C503" s="27">
        <v>16121000</v>
      </c>
      <c r="D503" s="28">
        <v>44986</v>
      </c>
      <c r="E503" t="s">
        <v>541</v>
      </c>
      <c r="F503" t="s">
        <v>543</v>
      </c>
      <c r="H503" t="s">
        <v>24</v>
      </c>
      <c r="I503" t="s">
        <v>554</v>
      </c>
      <c r="J503" s="55" t="s">
        <v>25</v>
      </c>
    </row>
    <row r="504" spans="1:10" x14ac:dyDescent="0.25">
      <c r="A504" s="26" t="s">
        <v>3796</v>
      </c>
      <c r="B504" s="2" t="s">
        <v>3883</v>
      </c>
      <c r="C504" s="27">
        <v>3000000</v>
      </c>
      <c r="D504" s="28">
        <v>44986</v>
      </c>
      <c r="E504" t="s">
        <v>540</v>
      </c>
      <c r="H504" t="s">
        <v>24</v>
      </c>
      <c r="I504" t="s">
        <v>554</v>
      </c>
      <c r="J504" s="55" t="s">
        <v>25</v>
      </c>
    </row>
    <row r="505" spans="1:10" x14ac:dyDescent="0.25">
      <c r="A505" s="26" t="s">
        <v>3797</v>
      </c>
      <c r="B505" s="2" t="s">
        <v>3884</v>
      </c>
      <c r="C505" s="27">
        <v>37556000</v>
      </c>
      <c r="D505" s="28">
        <v>44986</v>
      </c>
      <c r="E505" t="s">
        <v>541</v>
      </c>
      <c r="F505" t="s">
        <v>1621</v>
      </c>
      <c r="H505" t="s">
        <v>24</v>
      </c>
      <c r="I505" t="s">
        <v>554</v>
      </c>
      <c r="J505" s="55" t="s">
        <v>25</v>
      </c>
    </row>
    <row r="506" spans="1:10" x14ac:dyDescent="0.25">
      <c r="A506" s="26" t="s">
        <v>3798</v>
      </c>
      <c r="B506" s="2" t="s">
        <v>3885</v>
      </c>
      <c r="C506" s="27">
        <v>138677000</v>
      </c>
      <c r="D506" s="28">
        <v>44986</v>
      </c>
      <c r="E506" t="s">
        <v>541</v>
      </c>
      <c r="F506" t="s">
        <v>543</v>
      </c>
      <c r="H506" t="s">
        <v>24</v>
      </c>
      <c r="I506" t="s">
        <v>554</v>
      </c>
      <c r="J506" s="55" t="s">
        <v>25</v>
      </c>
    </row>
    <row r="507" spans="1:10" x14ac:dyDescent="0.25">
      <c r="A507" s="26" t="s">
        <v>3799</v>
      </c>
      <c r="B507" s="2" t="s">
        <v>3886</v>
      </c>
      <c r="C507" s="27">
        <v>10286000</v>
      </c>
      <c r="D507" s="28">
        <v>44986</v>
      </c>
      <c r="E507" t="s">
        <v>541</v>
      </c>
      <c r="G507" t="s">
        <v>25</v>
      </c>
      <c r="H507" t="s">
        <v>24</v>
      </c>
      <c r="I507" t="s">
        <v>554</v>
      </c>
      <c r="J507" s="55" t="s">
        <v>25</v>
      </c>
    </row>
    <row r="508" spans="1:10" x14ac:dyDescent="0.25">
      <c r="A508" s="26" t="s">
        <v>3800</v>
      </c>
      <c r="B508" s="2" t="s">
        <v>3887</v>
      </c>
      <c r="C508" s="27">
        <v>7700000</v>
      </c>
      <c r="D508" s="28">
        <v>44986</v>
      </c>
      <c r="E508" t="s">
        <v>541</v>
      </c>
      <c r="F508" t="s">
        <v>543</v>
      </c>
      <c r="H508" t="s">
        <v>24</v>
      </c>
      <c r="I508" t="s">
        <v>25</v>
      </c>
      <c r="J508" s="55" t="s">
        <v>25</v>
      </c>
    </row>
    <row r="509" spans="1:10" x14ac:dyDescent="0.25">
      <c r="A509" s="26" t="s">
        <v>3801</v>
      </c>
      <c r="B509" s="2" t="s">
        <v>3888</v>
      </c>
      <c r="C509" s="27">
        <v>22160000</v>
      </c>
      <c r="D509" s="28">
        <v>44986</v>
      </c>
      <c r="E509" t="s">
        <v>541</v>
      </c>
      <c r="G509" t="s">
        <v>25</v>
      </c>
      <c r="H509" t="s">
        <v>24</v>
      </c>
      <c r="I509" t="s">
        <v>554</v>
      </c>
      <c r="J509" s="55" t="s">
        <v>25</v>
      </c>
    </row>
    <row r="510" spans="1:10" x14ac:dyDescent="0.25">
      <c r="A510" s="26" t="s">
        <v>3802</v>
      </c>
      <c r="B510" s="2" t="s">
        <v>3889</v>
      </c>
      <c r="C510" s="27">
        <v>8883000</v>
      </c>
      <c r="D510" s="28">
        <v>44986</v>
      </c>
      <c r="E510" t="s">
        <v>540</v>
      </c>
      <c r="H510" t="s">
        <v>24</v>
      </c>
      <c r="I510" t="s">
        <v>554</v>
      </c>
      <c r="J510" s="55" t="s">
        <v>25</v>
      </c>
    </row>
    <row r="511" spans="1:10" x14ac:dyDescent="0.25">
      <c r="A511" s="26" t="s">
        <v>3803</v>
      </c>
      <c r="B511" s="2" t="s">
        <v>3890</v>
      </c>
      <c r="C511" s="27">
        <v>32540000</v>
      </c>
      <c r="D511" s="28">
        <v>44986</v>
      </c>
      <c r="E511" t="s">
        <v>540</v>
      </c>
      <c r="H511" t="s">
        <v>24</v>
      </c>
      <c r="I511" t="s">
        <v>554</v>
      </c>
      <c r="J511" s="55" t="s">
        <v>25</v>
      </c>
    </row>
    <row r="512" spans="1:10" x14ac:dyDescent="0.25">
      <c r="A512" s="26" t="s">
        <v>3804</v>
      </c>
      <c r="B512" s="2" t="s">
        <v>3891</v>
      </c>
      <c r="C512" s="27">
        <v>5973000</v>
      </c>
      <c r="D512" s="28">
        <v>44986</v>
      </c>
      <c r="E512" t="s">
        <v>540</v>
      </c>
      <c r="H512" t="s">
        <v>24</v>
      </c>
      <c r="I512" t="s">
        <v>554</v>
      </c>
      <c r="J512" s="55" t="s">
        <v>25</v>
      </c>
    </row>
    <row r="513" spans="1:10" x14ac:dyDescent="0.25">
      <c r="A513" s="26" t="s">
        <v>3805</v>
      </c>
      <c r="B513" s="2" t="s">
        <v>3892</v>
      </c>
      <c r="C513" s="27">
        <v>11507000</v>
      </c>
      <c r="D513" s="28">
        <v>44986</v>
      </c>
      <c r="E513" t="s">
        <v>541</v>
      </c>
      <c r="G513" t="s">
        <v>25</v>
      </c>
      <c r="H513" t="s">
        <v>24</v>
      </c>
      <c r="I513" t="s">
        <v>554</v>
      </c>
      <c r="J513" s="55" t="s">
        <v>25</v>
      </c>
    </row>
    <row r="514" spans="1:10" x14ac:dyDescent="0.25">
      <c r="A514" s="26" t="s">
        <v>3806</v>
      </c>
      <c r="B514" s="2" t="s">
        <v>3893</v>
      </c>
      <c r="C514" s="27">
        <v>19864000</v>
      </c>
      <c r="D514" s="28">
        <v>44986</v>
      </c>
      <c r="E514" t="s">
        <v>541</v>
      </c>
      <c r="G514" t="s">
        <v>25</v>
      </c>
      <c r="H514" t="s">
        <v>24</v>
      </c>
      <c r="I514" t="s">
        <v>554</v>
      </c>
      <c r="J514" s="55" t="s">
        <v>25</v>
      </c>
    </row>
    <row r="515" spans="1:10" x14ac:dyDescent="0.25">
      <c r="A515" s="26" t="s">
        <v>3807</v>
      </c>
      <c r="B515" s="2" t="s">
        <v>3894</v>
      </c>
      <c r="C515" s="27">
        <v>9552000</v>
      </c>
      <c r="D515" s="28">
        <v>44986</v>
      </c>
      <c r="E515" t="s">
        <v>541</v>
      </c>
      <c r="G515" t="s">
        <v>25</v>
      </c>
      <c r="H515" t="s">
        <v>24</v>
      </c>
      <c r="I515" t="s">
        <v>554</v>
      </c>
      <c r="J515" s="55" t="s">
        <v>25</v>
      </c>
    </row>
    <row r="516" spans="1:10" x14ac:dyDescent="0.25">
      <c r="A516" s="26" t="s">
        <v>3808</v>
      </c>
      <c r="B516" s="2" t="s">
        <v>3895</v>
      </c>
      <c r="C516" s="27">
        <v>18529000</v>
      </c>
      <c r="D516" s="28">
        <v>44986</v>
      </c>
      <c r="E516" t="s">
        <v>541</v>
      </c>
      <c r="G516" t="s">
        <v>25</v>
      </c>
      <c r="H516" t="s">
        <v>24</v>
      </c>
      <c r="I516" t="s">
        <v>554</v>
      </c>
      <c r="J516" s="55" t="s">
        <v>25</v>
      </c>
    </row>
    <row r="517" spans="1:10" x14ac:dyDescent="0.25">
      <c r="A517" s="26" t="s">
        <v>3809</v>
      </c>
      <c r="B517" s="2" t="s">
        <v>3896</v>
      </c>
      <c r="C517" s="27">
        <v>25000000</v>
      </c>
      <c r="D517" s="28">
        <v>44986</v>
      </c>
      <c r="E517" t="s">
        <v>541</v>
      </c>
      <c r="F517" t="s">
        <v>543</v>
      </c>
      <c r="H517" t="s">
        <v>24</v>
      </c>
      <c r="I517" t="s">
        <v>554</v>
      </c>
      <c r="J517" s="55" t="s">
        <v>25</v>
      </c>
    </row>
    <row r="518" spans="1:10" x14ac:dyDescent="0.25">
      <c r="A518" s="26" t="s">
        <v>3810</v>
      </c>
      <c r="B518" s="2" t="s">
        <v>3897</v>
      </c>
      <c r="C518" s="27">
        <v>6710000</v>
      </c>
      <c r="D518" s="28">
        <v>44986</v>
      </c>
      <c r="E518" t="s">
        <v>541</v>
      </c>
      <c r="G518" t="s">
        <v>25</v>
      </c>
      <c r="H518" t="s">
        <v>24</v>
      </c>
      <c r="I518" t="s">
        <v>554</v>
      </c>
      <c r="J518" s="55" t="s">
        <v>25</v>
      </c>
    </row>
    <row r="519" spans="1:10" x14ac:dyDescent="0.25">
      <c r="A519" s="26" t="s">
        <v>3811</v>
      </c>
      <c r="B519" s="2" t="s">
        <v>3898</v>
      </c>
      <c r="C519" s="27">
        <v>30190000</v>
      </c>
      <c r="D519" s="28">
        <v>44986</v>
      </c>
      <c r="E519" t="s">
        <v>541</v>
      </c>
      <c r="G519" t="s">
        <v>25</v>
      </c>
      <c r="H519" t="s">
        <v>24</v>
      </c>
      <c r="I519" t="s">
        <v>554</v>
      </c>
      <c r="J519" s="55" t="s">
        <v>25</v>
      </c>
    </row>
    <row r="520" spans="1:10" x14ac:dyDescent="0.25">
      <c r="A520" s="26" t="s">
        <v>3812</v>
      </c>
      <c r="B520" s="2" t="s">
        <v>3899</v>
      </c>
      <c r="C520" s="27">
        <v>24868000</v>
      </c>
      <c r="D520" s="28">
        <v>44986</v>
      </c>
      <c r="E520" t="s">
        <v>541</v>
      </c>
      <c r="G520" t="s">
        <v>25</v>
      </c>
      <c r="H520" t="s">
        <v>24</v>
      </c>
      <c r="I520" t="s">
        <v>554</v>
      </c>
      <c r="J520" s="55" t="s">
        <v>25</v>
      </c>
    </row>
    <row r="521" spans="1:10" x14ac:dyDescent="0.25">
      <c r="A521" s="26" t="s">
        <v>3813</v>
      </c>
      <c r="B521" s="2" t="s">
        <v>3900</v>
      </c>
      <c r="C521" s="27">
        <v>44527000</v>
      </c>
      <c r="D521" s="28">
        <v>44986</v>
      </c>
      <c r="E521" t="s">
        <v>541</v>
      </c>
      <c r="G521" t="s">
        <v>25</v>
      </c>
      <c r="H521" t="s">
        <v>24</v>
      </c>
      <c r="I521" t="s">
        <v>554</v>
      </c>
      <c r="J521" s="55" t="s">
        <v>25</v>
      </c>
    </row>
    <row r="522" spans="1:10" x14ac:dyDescent="0.25">
      <c r="A522" s="26" t="s">
        <v>3814</v>
      </c>
      <c r="B522" s="2" t="s">
        <v>3901</v>
      </c>
      <c r="C522" s="27">
        <v>22895000</v>
      </c>
      <c r="D522" s="28">
        <v>44986</v>
      </c>
      <c r="E522" t="s">
        <v>541</v>
      </c>
      <c r="G522" t="s">
        <v>25</v>
      </c>
      <c r="H522" t="s">
        <v>24</v>
      </c>
      <c r="I522" t="s">
        <v>554</v>
      </c>
      <c r="J522" s="55" t="s">
        <v>25</v>
      </c>
    </row>
    <row r="523" spans="1:10" x14ac:dyDescent="0.25">
      <c r="A523" s="26" t="s">
        <v>3815</v>
      </c>
      <c r="B523" s="2" t="s">
        <v>3902</v>
      </c>
      <c r="C523" s="27">
        <v>7493000</v>
      </c>
      <c r="D523" s="28">
        <v>44986</v>
      </c>
      <c r="E523" t="s">
        <v>540</v>
      </c>
      <c r="H523" t="s">
        <v>24</v>
      </c>
      <c r="I523" t="s">
        <v>554</v>
      </c>
      <c r="J523" s="55" t="s">
        <v>25</v>
      </c>
    </row>
    <row r="524" spans="1:10" x14ac:dyDescent="0.25">
      <c r="A524" s="26" t="s">
        <v>3816</v>
      </c>
      <c r="B524" s="2" t="s">
        <v>3903</v>
      </c>
      <c r="C524" s="27">
        <v>6900000</v>
      </c>
      <c r="D524" s="28">
        <v>44986</v>
      </c>
      <c r="E524" t="s">
        <v>541</v>
      </c>
      <c r="G524" t="s">
        <v>25</v>
      </c>
      <c r="H524" t="s">
        <v>24</v>
      </c>
      <c r="I524" t="s">
        <v>554</v>
      </c>
      <c r="J524" s="55" t="s">
        <v>25</v>
      </c>
    </row>
    <row r="525" spans="1:10" x14ac:dyDescent="0.25">
      <c r="A525" s="26" t="s">
        <v>3817</v>
      </c>
      <c r="B525" s="2" t="s">
        <v>3904</v>
      </c>
      <c r="C525" s="27">
        <v>3010000</v>
      </c>
      <c r="D525" s="28">
        <v>44986</v>
      </c>
      <c r="E525" t="s">
        <v>541</v>
      </c>
      <c r="F525" t="s">
        <v>545</v>
      </c>
      <c r="H525" t="s">
        <v>24</v>
      </c>
      <c r="I525" t="s">
        <v>554</v>
      </c>
      <c r="J525" s="55" t="s">
        <v>25</v>
      </c>
    </row>
    <row r="526" spans="1:10" x14ac:dyDescent="0.25">
      <c r="A526" s="26" t="s">
        <v>3818</v>
      </c>
      <c r="B526" s="2" t="s">
        <v>3905</v>
      </c>
      <c r="C526" s="27">
        <v>15646800</v>
      </c>
      <c r="D526" s="28">
        <v>44986</v>
      </c>
      <c r="E526" t="s">
        <v>541</v>
      </c>
      <c r="G526" t="s">
        <v>25</v>
      </c>
      <c r="H526" t="s">
        <v>24</v>
      </c>
      <c r="I526" t="s">
        <v>554</v>
      </c>
      <c r="J526" s="55" t="s">
        <v>25</v>
      </c>
    </row>
    <row r="527" spans="1:10" x14ac:dyDescent="0.25">
      <c r="A527" s="26" t="s">
        <v>3819</v>
      </c>
      <c r="B527" s="2" t="s">
        <v>3906</v>
      </c>
      <c r="C527" s="27">
        <v>88205000</v>
      </c>
      <c r="D527" s="28">
        <v>44986</v>
      </c>
      <c r="E527" t="s">
        <v>541</v>
      </c>
      <c r="G527" t="s">
        <v>25</v>
      </c>
      <c r="H527" t="s">
        <v>24</v>
      </c>
      <c r="I527" t="s">
        <v>554</v>
      </c>
      <c r="J527" s="55" t="s">
        <v>25</v>
      </c>
    </row>
    <row r="528" spans="1:10" x14ac:dyDescent="0.25">
      <c r="A528" s="26" t="s">
        <v>3820</v>
      </c>
      <c r="B528" s="2" t="s">
        <v>3907</v>
      </c>
      <c r="C528" s="27">
        <v>8470000</v>
      </c>
      <c r="D528" s="28">
        <v>44986</v>
      </c>
      <c r="E528" t="s">
        <v>541</v>
      </c>
      <c r="G528" t="s">
        <v>25</v>
      </c>
      <c r="H528" t="s">
        <v>24</v>
      </c>
      <c r="I528" t="s">
        <v>554</v>
      </c>
      <c r="J528" s="55" t="s">
        <v>25</v>
      </c>
    </row>
    <row r="529" spans="1:10" x14ac:dyDescent="0.25">
      <c r="A529" s="26" t="s">
        <v>3821</v>
      </c>
      <c r="B529" s="2" t="s">
        <v>3908</v>
      </c>
      <c r="C529" s="27">
        <v>9000000</v>
      </c>
      <c r="D529" s="28">
        <v>44986</v>
      </c>
      <c r="E529" t="s">
        <v>541</v>
      </c>
      <c r="F529" t="s">
        <v>544</v>
      </c>
      <c r="H529" t="s">
        <v>24</v>
      </c>
      <c r="I529" t="s">
        <v>25</v>
      </c>
      <c r="J529" s="55" t="s">
        <v>25</v>
      </c>
    </row>
    <row r="530" spans="1:10" x14ac:dyDescent="0.25">
      <c r="A530" s="26" t="s">
        <v>3822</v>
      </c>
      <c r="B530" s="2" t="s">
        <v>3909</v>
      </c>
      <c r="C530" s="27">
        <v>6400000</v>
      </c>
      <c r="D530" s="28">
        <v>44986</v>
      </c>
      <c r="E530" t="s">
        <v>541</v>
      </c>
      <c r="G530" t="s">
        <v>25</v>
      </c>
      <c r="H530" t="s">
        <v>24</v>
      </c>
      <c r="I530" t="s">
        <v>554</v>
      </c>
      <c r="J530" s="55" t="s">
        <v>25</v>
      </c>
    </row>
    <row r="531" spans="1:10" x14ac:dyDescent="0.25">
      <c r="A531" s="26" t="s">
        <v>3823</v>
      </c>
      <c r="B531" s="2" t="s">
        <v>3910</v>
      </c>
      <c r="C531" s="27">
        <v>2081000</v>
      </c>
      <c r="D531" s="28">
        <v>44986</v>
      </c>
      <c r="E531" t="s">
        <v>540</v>
      </c>
      <c r="H531" t="s">
        <v>24</v>
      </c>
      <c r="I531" t="s">
        <v>554</v>
      </c>
      <c r="J531" s="55" t="s">
        <v>25</v>
      </c>
    </row>
    <row r="532" spans="1:10" x14ac:dyDescent="0.25">
      <c r="A532" s="26" t="s">
        <v>3824</v>
      </c>
      <c r="B532" s="2" t="s">
        <v>3911</v>
      </c>
      <c r="C532" s="27">
        <v>5395000</v>
      </c>
      <c r="D532" s="28">
        <v>44986</v>
      </c>
      <c r="E532" t="s">
        <v>541</v>
      </c>
      <c r="F532" t="s">
        <v>543</v>
      </c>
      <c r="H532" t="s">
        <v>24</v>
      </c>
      <c r="I532" t="s">
        <v>554</v>
      </c>
      <c r="J532" s="55" t="s">
        <v>25</v>
      </c>
    </row>
    <row r="533" spans="1:10" x14ac:dyDescent="0.25">
      <c r="A533" s="26" t="s">
        <v>3825</v>
      </c>
      <c r="B533" s="2" t="s">
        <v>3912</v>
      </c>
      <c r="C533" s="27">
        <v>3658000</v>
      </c>
      <c r="D533" s="28">
        <v>44986</v>
      </c>
      <c r="E533" t="s">
        <v>540</v>
      </c>
      <c r="H533" t="s">
        <v>24</v>
      </c>
      <c r="I533" t="s">
        <v>554</v>
      </c>
      <c r="J533" s="55" t="s">
        <v>25</v>
      </c>
    </row>
    <row r="534" spans="1:10" x14ac:dyDescent="0.25">
      <c r="A534" s="26" t="s">
        <v>3826</v>
      </c>
      <c r="B534" s="2" t="s">
        <v>3913</v>
      </c>
      <c r="C534" s="27">
        <v>16310000</v>
      </c>
      <c r="D534" s="28">
        <v>44986</v>
      </c>
      <c r="E534" t="s">
        <v>541</v>
      </c>
      <c r="G534" t="s">
        <v>25</v>
      </c>
      <c r="H534" t="s">
        <v>24</v>
      </c>
      <c r="I534" t="s">
        <v>554</v>
      </c>
      <c r="J534" s="55" t="s">
        <v>25</v>
      </c>
    </row>
    <row r="535" spans="1:10" x14ac:dyDescent="0.25">
      <c r="A535" s="26" t="s">
        <v>3827</v>
      </c>
      <c r="B535" s="2" t="s">
        <v>3914</v>
      </c>
      <c r="C535" s="27">
        <v>7500000</v>
      </c>
      <c r="D535" s="28">
        <v>44986</v>
      </c>
      <c r="E535" t="s">
        <v>541</v>
      </c>
      <c r="G535" t="s">
        <v>25</v>
      </c>
      <c r="H535" t="s">
        <v>24</v>
      </c>
      <c r="I535" t="s">
        <v>554</v>
      </c>
      <c r="J535" s="55" t="s">
        <v>25</v>
      </c>
    </row>
    <row r="536" spans="1:10" x14ac:dyDescent="0.25">
      <c r="A536" s="26" t="s">
        <v>3828</v>
      </c>
      <c r="B536" s="2" t="s">
        <v>3915</v>
      </c>
      <c r="C536" s="27">
        <v>4244000</v>
      </c>
      <c r="D536" s="28">
        <v>44986</v>
      </c>
      <c r="E536" t="s">
        <v>541</v>
      </c>
      <c r="F536" t="s">
        <v>543</v>
      </c>
      <c r="H536" t="s">
        <v>24</v>
      </c>
      <c r="I536" t="s">
        <v>554</v>
      </c>
      <c r="J536" s="55" t="s">
        <v>25</v>
      </c>
    </row>
    <row r="537" spans="1:10" x14ac:dyDescent="0.25">
      <c r="A537" s="26" t="s">
        <v>3829</v>
      </c>
      <c r="B537" s="2" t="s">
        <v>3916</v>
      </c>
      <c r="C537" s="27">
        <v>10000000</v>
      </c>
      <c r="D537" s="28">
        <v>44986</v>
      </c>
      <c r="E537" t="s">
        <v>540</v>
      </c>
      <c r="H537" t="s">
        <v>24</v>
      </c>
      <c r="I537" t="s">
        <v>554</v>
      </c>
      <c r="J537" s="55" t="s">
        <v>25</v>
      </c>
    </row>
    <row r="538" spans="1:10" x14ac:dyDescent="0.25">
      <c r="A538" s="26" t="s">
        <v>3830</v>
      </c>
      <c r="B538" s="2" t="s">
        <v>3917</v>
      </c>
      <c r="C538" s="27">
        <v>7000000</v>
      </c>
      <c r="D538" s="28">
        <v>44986</v>
      </c>
      <c r="E538" t="s">
        <v>540</v>
      </c>
      <c r="H538" t="s">
        <v>24</v>
      </c>
      <c r="I538" t="s">
        <v>554</v>
      </c>
      <c r="J538" s="55" t="s">
        <v>25</v>
      </c>
    </row>
    <row r="539" spans="1:10" x14ac:dyDescent="0.25">
      <c r="A539" s="26" t="s">
        <v>3831</v>
      </c>
      <c r="B539" s="2" t="s">
        <v>3918</v>
      </c>
      <c r="C539" s="27">
        <v>16640000</v>
      </c>
      <c r="D539" s="28">
        <v>44986</v>
      </c>
      <c r="E539" t="s">
        <v>541</v>
      </c>
      <c r="G539" t="s">
        <v>25</v>
      </c>
      <c r="H539" t="s">
        <v>24</v>
      </c>
      <c r="I539" t="s">
        <v>554</v>
      </c>
      <c r="J539" s="55" t="s">
        <v>25</v>
      </c>
    </row>
    <row r="540" spans="1:10" x14ac:dyDescent="0.25">
      <c r="A540" s="26" t="s">
        <v>3832</v>
      </c>
      <c r="B540" s="2" t="s">
        <v>3919</v>
      </c>
      <c r="C540" s="27">
        <v>5575000</v>
      </c>
      <c r="D540" s="28">
        <v>44986</v>
      </c>
      <c r="E540" t="s">
        <v>540</v>
      </c>
      <c r="H540" t="s">
        <v>24</v>
      </c>
      <c r="I540" t="s">
        <v>554</v>
      </c>
      <c r="J540" s="55" t="s">
        <v>25</v>
      </c>
    </row>
    <row r="541" spans="1:10" x14ac:dyDescent="0.25">
      <c r="A541" s="26" t="s">
        <v>3833</v>
      </c>
      <c r="B541" s="2" t="s">
        <v>3920</v>
      </c>
      <c r="C541" s="27">
        <v>10500000</v>
      </c>
      <c r="D541" s="28">
        <v>44986</v>
      </c>
      <c r="E541" t="s">
        <v>541</v>
      </c>
      <c r="F541" t="s">
        <v>544</v>
      </c>
      <c r="H541" t="s">
        <v>24</v>
      </c>
      <c r="I541" t="s">
        <v>554</v>
      </c>
      <c r="J541" s="55" t="s">
        <v>25</v>
      </c>
    </row>
    <row r="542" spans="1:10" x14ac:dyDescent="0.25">
      <c r="A542" s="26" t="s">
        <v>3834</v>
      </c>
      <c r="B542" s="2" t="s">
        <v>3921</v>
      </c>
      <c r="C542" s="27">
        <v>2925000</v>
      </c>
      <c r="D542" s="28">
        <v>44986</v>
      </c>
      <c r="E542" t="s">
        <v>540</v>
      </c>
      <c r="H542" t="s">
        <v>24</v>
      </c>
      <c r="I542" t="s">
        <v>554</v>
      </c>
      <c r="J542" s="55" t="s">
        <v>25</v>
      </c>
    </row>
    <row r="543" spans="1:10" x14ac:dyDescent="0.25">
      <c r="A543" s="26" t="s">
        <v>3835</v>
      </c>
      <c r="B543" s="2" t="s">
        <v>3922</v>
      </c>
      <c r="C543" s="27">
        <v>11809000</v>
      </c>
      <c r="D543" s="28">
        <v>44986</v>
      </c>
      <c r="E543" t="s">
        <v>541</v>
      </c>
      <c r="G543" t="s">
        <v>25</v>
      </c>
      <c r="H543" t="s">
        <v>24</v>
      </c>
      <c r="I543" t="s">
        <v>554</v>
      </c>
      <c r="J543" s="55" t="s">
        <v>25</v>
      </c>
    </row>
    <row r="544" spans="1:10" x14ac:dyDescent="0.25">
      <c r="A544" s="26" t="s">
        <v>3836</v>
      </c>
      <c r="B544" s="2" t="s">
        <v>3923</v>
      </c>
      <c r="C544" s="27">
        <v>9348000</v>
      </c>
      <c r="D544" s="28">
        <v>44986</v>
      </c>
      <c r="E544" t="s">
        <v>541</v>
      </c>
      <c r="G544" t="s">
        <v>25</v>
      </c>
      <c r="H544" t="s">
        <v>24</v>
      </c>
      <c r="I544" t="s">
        <v>554</v>
      </c>
      <c r="J544" s="55" t="s">
        <v>25</v>
      </c>
    </row>
    <row r="545" spans="1:10" x14ac:dyDescent="0.25">
      <c r="A545" s="26" t="s">
        <v>3837</v>
      </c>
      <c r="B545" s="2" t="s">
        <v>3924</v>
      </c>
      <c r="C545" s="27">
        <v>6929000</v>
      </c>
      <c r="D545" s="28">
        <v>44986</v>
      </c>
      <c r="E545" t="s">
        <v>541</v>
      </c>
      <c r="G545" t="s">
        <v>25</v>
      </c>
      <c r="H545" t="s">
        <v>24</v>
      </c>
      <c r="I545" t="s">
        <v>554</v>
      </c>
      <c r="J545" s="55" t="s">
        <v>25</v>
      </c>
    </row>
    <row r="546" spans="1:10" x14ac:dyDescent="0.25">
      <c r="A546" s="26" t="s">
        <v>3838</v>
      </c>
      <c r="B546" s="2" t="s">
        <v>3925</v>
      </c>
      <c r="C546" s="27">
        <v>6562000</v>
      </c>
      <c r="D546" s="28">
        <v>44986</v>
      </c>
      <c r="E546" t="s">
        <v>541</v>
      </c>
      <c r="F546" t="s">
        <v>545</v>
      </c>
      <c r="H546" t="s">
        <v>24</v>
      </c>
      <c r="I546" t="s">
        <v>554</v>
      </c>
      <c r="J546" s="55" t="s">
        <v>25</v>
      </c>
    </row>
    <row r="547" spans="1:10" x14ac:dyDescent="0.25">
      <c r="A547" s="26" t="s">
        <v>3839</v>
      </c>
      <c r="B547" s="2" t="s">
        <v>3926</v>
      </c>
      <c r="C547" s="27">
        <v>17000000</v>
      </c>
      <c r="D547" s="28">
        <v>44986</v>
      </c>
      <c r="E547" t="s">
        <v>541</v>
      </c>
      <c r="G547" t="s">
        <v>25</v>
      </c>
      <c r="H547" t="s">
        <v>24</v>
      </c>
      <c r="I547" t="s">
        <v>554</v>
      </c>
      <c r="J547" s="55" t="s">
        <v>25</v>
      </c>
    </row>
    <row r="548" spans="1:10" x14ac:dyDescent="0.25">
      <c r="A548" s="26" t="s">
        <v>3840</v>
      </c>
      <c r="B548" s="2" t="s">
        <v>3927</v>
      </c>
      <c r="C548" s="27">
        <v>1672000</v>
      </c>
      <c r="D548" s="28">
        <v>44986</v>
      </c>
      <c r="E548" t="s">
        <v>540</v>
      </c>
      <c r="H548" t="s">
        <v>24</v>
      </c>
      <c r="I548" t="s">
        <v>554</v>
      </c>
      <c r="J548" s="55" t="s">
        <v>25</v>
      </c>
    </row>
    <row r="549" spans="1:10" x14ac:dyDescent="0.25">
      <c r="A549" s="26" t="s">
        <v>3841</v>
      </c>
      <c r="B549" s="2" t="s">
        <v>3928</v>
      </c>
      <c r="C549" s="27">
        <v>8184000</v>
      </c>
      <c r="D549" s="28">
        <v>44986</v>
      </c>
      <c r="E549" t="s">
        <v>540</v>
      </c>
      <c r="H549" t="s">
        <v>24</v>
      </c>
      <c r="I549" t="s">
        <v>554</v>
      </c>
      <c r="J549" s="55" t="s">
        <v>25</v>
      </c>
    </row>
    <row r="550" spans="1:10" x14ac:dyDescent="0.25">
      <c r="A550" s="26" t="s">
        <v>3842</v>
      </c>
      <c r="B550" s="2" t="s">
        <v>3929</v>
      </c>
      <c r="C550" s="27">
        <v>1330000</v>
      </c>
      <c r="D550" s="28">
        <v>44986</v>
      </c>
      <c r="E550" t="s">
        <v>540</v>
      </c>
      <c r="H550" t="s">
        <v>24</v>
      </c>
      <c r="I550" t="s">
        <v>554</v>
      </c>
      <c r="J550" s="55" t="s">
        <v>25</v>
      </c>
    </row>
    <row r="551" spans="1:10" x14ac:dyDescent="0.25">
      <c r="A551" s="26" t="s">
        <v>3843</v>
      </c>
      <c r="B551" s="2" t="s">
        <v>3930</v>
      </c>
      <c r="C551" s="27">
        <v>9539000</v>
      </c>
      <c r="D551" s="28">
        <v>44986</v>
      </c>
      <c r="E551" t="s">
        <v>540</v>
      </c>
      <c r="H551" t="s">
        <v>24</v>
      </c>
      <c r="I551" t="s">
        <v>554</v>
      </c>
      <c r="J551" s="55" t="s">
        <v>25</v>
      </c>
    </row>
    <row r="552" spans="1:10" x14ac:dyDescent="0.25">
      <c r="A552" s="26" t="s">
        <v>3844</v>
      </c>
      <c r="B552" s="2" t="s">
        <v>3931</v>
      </c>
      <c r="C552" s="27">
        <v>9503000</v>
      </c>
      <c r="D552" s="28">
        <v>44986</v>
      </c>
      <c r="E552" t="s">
        <v>540</v>
      </c>
      <c r="H552" t="s">
        <v>24</v>
      </c>
      <c r="I552" t="s">
        <v>554</v>
      </c>
      <c r="J552" s="55" t="s">
        <v>25</v>
      </c>
    </row>
    <row r="553" spans="1:10" x14ac:dyDescent="0.25">
      <c r="A553" s="26" t="s">
        <v>3845</v>
      </c>
      <c r="B553" s="2" t="s">
        <v>3932</v>
      </c>
      <c r="C553" s="27">
        <v>2388000</v>
      </c>
      <c r="D553" s="28">
        <v>44986</v>
      </c>
      <c r="E553" t="s">
        <v>540</v>
      </c>
      <c r="H553" t="s">
        <v>24</v>
      </c>
      <c r="I553" t="s">
        <v>554</v>
      </c>
      <c r="J553" s="55" t="s">
        <v>25</v>
      </c>
    </row>
    <row r="554" spans="1:10" x14ac:dyDescent="0.25">
      <c r="A554" s="26" t="s">
        <v>3846</v>
      </c>
      <c r="B554" s="2" t="s">
        <v>3933</v>
      </c>
      <c r="C554" s="27">
        <v>3850000</v>
      </c>
      <c r="D554" s="28">
        <v>44986</v>
      </c>
      <c r="E554" t="s">
        <v>540</v>
      </c>
      <c r="H554" t="s">
        <v>24</v>
      </c>
      <c r="I554" t="s">
        <v>554</v>
      </c>
      <c r="J554" s="55" t="s">
        <v>25</v>
      </c>
    </row>
    <row r="555" spans="1:10" x14ac:dyDescent="0.25">
      <c r="A555" s="26" t="s">
        <v>3847</v>
      </c>
      <c r="B555" s="2" t="s">
        <v>3934</v>
      </c>
      <c r="C555" s="27">
        <v>9667000</v>
      </c>
      <c r="D555" s="28">
        <v>44986</v>
      </c>
      <c r="E555" t="s">
        <v>540</v>
      </c>
      <c r="H555" t="s">
        <v>24</v>
      </c>
      <c r="I555" t="s">
        <v>554</v>
      </c>
      <c r="J555" s="55" t="s">
        <v>25</v>
      </c>
    </row>
    <row r="556" spans="1:10" x14ac:dyDescent="0.25">
      <c r="A556" s="26" t="s">
        <v>3848</v>
      </c>
      <c r="B556" s="2" t="s">
        <v>3935</v>
      </c>
      <c r="C556" s="27">
        <v>1170000</v>
      </c>
      <c r="D556" s="28">
        <v>44986</v>
      </c>
      <c r="E556" t="s">
        <v>540</v>
      </c>
      <c r="H556" t="s">
        <v>24</v>
      </c>
      <c r="I556" t="s">
        <v>554</v>
      </c>
      <c r="J556" s="55" t="s">
        <v>25</v>
      </c>
    </row>
    <row r="557" spans="1:10" x14ac:dyDescent="0.25">
      <c r="A557" s="26" t="s">
        <v>3849</v>
      </c>
      <c r="B557" s="2" t="s">
        <v>3936</v>
      </c>
      <c r="C557" s="27">
        <v>2030000</v>
      </c>
      <c r="D557" s="28">
        <v>44986</v>
      </c>
      <c r="E557" t="s">
        <v>540</v>
      </c>
      <c r="H557" t="s">
        <v>24</v>
      </c>
      <c r="I557" t="s">
        <v>554</v>
      </c>
      <c r="J557" s="55" t="s">
        <v>25</v>
      </c>
    </row>
    <row r="558" spans="1:10" x14ac:dyDescent="0.25">
      <c r="A558" s="26" t="s">
        <v>3850</v>
      </c>
      <c r="B558" s="2" t="s">
        <v>3937</v>
      </c>
      <c r="C558" s="27">
        <v>2063000</v>
      </c>
      <c r="D558" s="28">
        <v>44986</v>
      </c>
      <c r="E558" t="s">
        <v>540</v>
      </c>
      <c r="H558" t="s">
        <v>24</v>
      </c>
      <c r="I558" t="s">
        <v>554</v>
      </c>
      <c r="J558" s="55" t="s">
        <v>25</v>
      </c>
    </row>
    <row r="559" spans="1:10" x14ac:dyDescent="0.25">
      <c r="A559" s="26" t="s">
        <v>3851</v>
      </c>
      <c r="B559" s="2" t="s">
        <v>3938</v>
      </c>
      <c r="C559" s="27">
        <v>3571000</v>
      </c>
      <c r="D559" s="28">
        <v>44986</v>
      </c>
      <c r="E559" t="s">
        <v>540</v>
      </c>
      <c r="H559" t="s">
        <v>24</v>
      </c>
      <c r="I559" t="s">
        <v>554</v>
      </c>
      <c r="J559" s="55" t="s">
        <v>25</v>
      </c>
    </row>
    <row r="560" spans="1:10" x14ac:dyDescent="0.25">
      <c r="A560" s="26" t="s">
        <v>3852</v>
      </c>
      <c r="B560" s="2" t="s">
        <v>3939</v>
      </c>
      <c r="C560" s="27">
        <v>5812000</v>
      </c>
      <c r="D560" s="28">
        <v>44986</v>
      </c>
      <c r="E560" t="s">
        <v>541</v>
      </c>
      <c r="G560" t="s">
        <v>25</v>
      </c>
      <c r="H560" t="s">
        <v>24</v>
      </c>
      <c r="I560" t="s">
        <v>554</v>
      </c>
      <c r="J560" s="55" t="s">
        <v>25</v>
      </c>
    </row>
    <row r="561" spans="1:10" x14ac:dyDescent="0.25">
      <c r="A561" s="26" t="s">
        <v>3853</v>
      </c>
      <c r="B561" s="2" t="s">
        <v>3940</v>
      </c>
      <c r="C561" s="27">
        <v>4781000</v>
      </c>
      <c r="D561" s="28">
        <v>44986</v>
      </c>
      <c r="E561" t="s">
        <v>541</v>
      </c>
      <c r="F561" t="s">
        <v>545</v>
      </c>
      <c r="H561" t="s">
        <v>24</v>
      </c>
      <c r="I561" t="s">
        <v>554</v>
      </c>
      <c r="J561" s="55" t="s">
        <v>25</v>
      </c>
    </row>
    <row r="562" spans="1:10" x14ac:dyDescent="0.25">
      <c r="A562" s="26" t="s">
        <v>3854</v>
      </c>
      <c r="B562" s="2" t="s">
        <v>3941</v>
      </c>
      <c r="C562" s="27">
        <v>2544000</v>
      </c>
      <c r="D562" s="28">
        <v>44986</v>
      </c>
      <c r="E562" t="s">
        <v>541</v>
      </c>
      <c r="G562" t="s">
        <v>25</v>
      </c>
      <c r="H562" t="s">
        <v>24</v>
      </c>
      <c r="I562" t="s">
        <v>554</v>
      </c>
      <c r="J562" s="55" t="s">
        <v>25</v>
      </c>
    </row>
    <row r="563" spans="1:10" x14ac:dyDescent="0.25">
      <c r="A563" s="26" t="s">
        <v>3855</v>
      </c>
      <c r="B563" s="2" t="s">
        <v>3942</v>
      </c>
      <c r="C563" s="27">
        <v>5120000</v>
      </c>
      <c r="D563" s="28">
        <v>44986</v>
      </c>
      <c r="E563" t="s">
        <v>541</v>
      </c>
      <c r="G563" t="s">
        <v>25</v>
      </c>
      <c r="H563" t="s">
        <v>24</v>
      </c>
      <c r="I563" t="s">
        <v>554</v>
      </c>
      <c r="J563" s="55" t="s">
        <v>25</v>
      </c>
    </row>
    <row r="564" spans="1:10" x14ac:dyDescent="0.25">
      <c r="A564" s="26" t="s">
        <v>3856</v>
      </c>
      <c r="B564" s="2" t="s">
        <v>3943</v>
      </c>
      <c r="C564" s="27">
        <v>860000</v>
      </c>
      <c r="D564" s="28">
        <v>44986</v>
      </c>
      <c r="E564" t="s">
        <v>541</v>
      </c>
      <c r="G564" t="s">
        <v>25</v>
      </c>
      <c r="H564" t="s">
        <v>24</v>
      </c>
      <c r="I564" t="s">
        <v>554</v>
      </c>
      <c r="J564" s="55" t="s">
        <v>25</v>
      </c>
    </row>
    <row r="565" spans="1:10" x14ac:dyDescent="0.25">
      <c r="A565" s="26" t="s">
        <v>3857</v>
      </c>
      <c r="B565" s="2" t="s">
        <v>3944</v>
      </c>
      <c r="C565" s="27">
        <v>2857000</v>
      </c>
      <c r="D565" s="28">
        <v>44986</v>
      </c>
      <c r="E565" t="s">
        <v>541</v>
      </c>
      <c r="G565" t="s">
        <v>25</v>
      </c>
      <c r="H565" t="s">
        <v>24</v>
      </c>
      <c r="I565" t="s">
        <v>554</v>
      </c>
      <c r="J565" s="55" t="s">
        <v>25</v>
      </c>
    </row>
    <row r="566" spans="1:10" x14ac:dyDescent="0.25">
      <c r="A566" s="26" t="s">
        <v>3858</v>
      </c>
      <c r="B566" s="2" t="s">
        <v>3945</v>
      </c>
      <c r="C566" s="27">
        <v>24671000</v>
      </c>
      <c r="D566" s="28">
        <v>44986</v>
      </c>
      <c r="E566" t="s">
        <v>541</v>
      </c>
      <c r="G566" t="s">
        <v>25</v>
      </c>
      <c r="H566" t="s">
        <v>24</v>
      </c>
      <c r="I566" t="s">
        <v>554</v>
      </c>
      <c r="J566" s="55" t="s">
        <v>25</v>
      </c>
    </row>
    <row r="567" spans="1:10" x14ac:dyDescent="0.25">
      <c r="A567" s="26" t="s">
        <v>3859</v>
      </c>
      <c r="B567" s="2" t="s">
        <v>3946</v>
      </c>
      <c r="C567" s="27">
        <v>2580000</v>
      </c>
      <c r="D567" s="28">
        <v>44986</v>
      </c>
      <c r="E567" t="s">
        <v>540</v>
      </c>
      <c r="H567" t="s">
        <v>24</v>
      </c>
      <c r="I567" t="s">
        <v>554</v>
      </c>
      <c r="J567" s="55" t="s">
        <v>25</v>
      </c>
    </row>
    <row r="568" spans="1:10" x14ac:dyDescent="0.25">
      <c r="A568" s="26" t="s">
        <v>3860</v>
      </c>
      <c r="B568" s="2" t="s">
        <v>3947</v>
      </c>
      <c r="C568" s="27">
        <v>7925000</v>
      </c>
      <c r="D568" s="28">
        <v>44986</v>
      </c>
      <c r="E568" t="s">
        <v>540</v>
      </c>
      <c r="H568" t="s">
        <v>24</v>
      </c>
      <c r="I568" t="s">
        <v>554</v>
      </c>
      <c r="J568" s="55" t="s">
        <v>25</v>
      </c>
    </row>
    <row r="569" spans="1:10" x14ac:dyDescent="0.25">
      <c r="A569" s="26" t="s">
        <v>3861</v>
      </c>
      <c r="B569" s="2" t="s">
        <v>3948</v>
      </c>
      <c r="C569" s="27">
        <v>1858000</v>
      </c>
      <c r="D569" s="28">
        <v>44986</v>
      </c>
      <c r="E569" t="s">
        <v>540</v>
      </c>
      <c r="H569" t="s">
        <v>24</v>
      </c>
      <c r="I569" t="s">
        <v>554</v>
      </c>
      <c r="J569" s="55" t="s">
        <v>25</v>
      </c>
    </row>
    <row r="570" spans="1:10" x14ac:dyDescent="0.25">
      <c r="A570" s="26" t="s">
        <v>3862</v>
      </c>
      <c r="B570" s="2" t="s">
        <v>3949</v>
      </c>
      <c r="C570" s="27">
        <v>12779000</v>
      </c>
      <c r="D570" s="28">
        <v>44986</v>
      </c>
      <c r="E570" t="s">
        <v>540</v>
      </c>
      <c r="H570" t="s">
        <v>24</v>
      </c>
      <c r="I570" t="s">
        <v>554</v>
      </c>
      <c r="J570" s="55" t="s">
        <v>25</v>
      </c>
    </row>
    <row r="571" spans="1:10" x14ac:dyDescent="0.25">
      <c r="A571" s="26" t="s">
        <v>3863</v>
      </c>
      <c r="B571" s="2" t="s">
        <v>3950</v>
      </c>
      <c r="C571" s="27">
        <v>10772000</v>
      </c>
      <c r="D571" s="28">
        <v>44986</v>
      </c>
      <c r="E571" t="s">
        <v>540</v>
      </c>
      <c r="H571" t="s">
        <v>24</v>
      </c>
      <c r="I571" t="s">
        <v>554</v>
      </c>
      <c r="J571" s="55" t="s">
        <v>25</v>
      </c>
    </row>
    <row r="572" spans="1:10" x14ac:dyDescent="0.25">
      <c r="A572" s="26" t="s">
        <v>3864</v>
      </c>
      <c r="B572" s="2" t="s">
        <v>3951</v>
      </c>
      <c r="C572" s="27">
        <v>1261000</v>
      </c>
      <c r="D572" s="28">
        <v>44986</v>
      </c>
      <c r="E572" t="s">
        <v>541</v>
      </c>
      <c r="G572" t="s">
        <v>25</v>
      </c>
      <c r="H572" t="s">
        <v>24</v>
      </c>
      <c r="I572" t="s">
        <v>554</v>
      </c>
      <c r="J572" s="55" t="s">
        <v>25</v>
      </c>
    </row>
    <row r="573" spans="1:10" x14ac:dyDescent="0.25">
      <c r="A573" s="26" t="s">
        <v>3865</v>
      </c>
      <c r="B573" s="2" t="s">
        <v>3952</v>
      </c>
      <c r="C573" s="27">
        <v>17388000</v>
      </c>
      <c r="D573" s="28">
        <v>44986</v>
      </c>
      <c r="E573" t="s">
        <v>541</v>
      </c>
      <c r="G573" t="s">
        <v>25</v>
      </c>
      <c r="H573" t="s">
        <v>24</v>
      </c>
      <c r="I573" t="s">
        <v>554</v>
      </c>
      <c r="J573" s="55" t="s">
        <v>25</v>
      </c>
    </row>
    <row r="574" spans="1:10" x14ac:dyDescent="0.25">
      <c r="A574" s="26" t="s">
        <v>3866</v>
      </c>
      <c r="B574" s="2" t="s">
        <v>3953</v>
      </c>
      <c r="C574" s="27">
        <v>11821000</v>
      </c>
      <c r="D574" s="28">
        <v>44986</v>
      </c>
      <c r="E574" t="s">
        <v>541</v>
      </c>
      <c r="G574" t="s">
        <v>25</v>
      </c>
      <c r="H574" t="s">
        <v>24</v>
      </c>
      <c r="I574" t="s">
        <v>554</v>
      </c>
      <c r="J574" s="55" t="s">
        <v>25</v>
      </c>
    </row>
    <row r="575" spans="1:10" x14ac:dyDescent="0.25">
      <c r="A575" s="26" t="s">
        <v>3867</v>
      </c>
      <c r="B575" s="2" t="s">
        <v>3954</v>
      </c>
      <c r="C575" s="27">
        <v>3312000</v>
      </c>
      <c r="D575" s="28">
        <v>44986</v>
      </c>
      <c r="E575" t="s">
        <v>541</v>
      </c>
      <c r="F575" t="s">
        <v>545</v>
      </c>
      <c r="H575" t="s">
        <v>24</v>
      </c>
      <c r="I575" t="s">
        <v>554</v>
      </c>
      <c r="J575" s="55" t="s">
        <v>25</v>
      </c>
    </row>
    <row r="576" spans="1:10" x14ac:dyDescent="0.25">
      <c r="A576" s="26" t="s">
        <v>3868</v>
      </c>
      <c r="B576" s="2" t="s">
        <v>3955</v>
      </c>
      <c r="C576" s="27">
        <v>10467000</v>
      </c>
      <c r="D576" s="28">
        <v>44986</v>
      </c>
      <c r="E576" t="s">
        <v>541</v>
      </c>
      <c r="G576" t="s">
        <v>25</v>
      </c>
      <c r="H576" t="s">
        <v>24</v>
      </c>
      <c r="I576" t="s">
        <v>554</v>
      </c>
      <c r="J576" s="55" t="s">
        <v>25</v>
      </c>
    </row>
    <row r="577" spans="1:10" x14ac:dyDescent="0.25">
      <c r="A577" s="26" t="s">
        <v>3869</v>
      </c>
      <c r="B577" s="2" t="s">
        <v>3956</v>
      </c>
      <c r="C577" s="27">
        <v>60006000</v>
      </c>
      <c r="D577" s="28">
        <v>44986</v>
      </c>
      <c r="E577" t="s">
        <v>541</v>
      </c>
      <c r="F577" t="s">
        <v>544</v>
      </c>
      <c r="H577" t="s">
        <v>24</v>
      </c>
      <c r="I577" t="s">
        <v>554</v>
      </c>
      <c r="J577" s="55" t="s">
        <v>25</v>
      </c>
    </row>
    <row r="578" spans="1:10" x14ac:dyDescent="0.25">
      <c r="A578" s="26" t="s">
        <v>3870</v>
      </c>
      <c r="B578" s="2" t="s">
        <v>3957</v>
      </c>
      <c r="C578" s="27">
        <v>610000</v>
      </c>
      <c r="D578" s="28">
        <v>44986</v>
      </c>
      <c r="E578" t="s">
        <v>541</v>
      </c>
      <c r="F578" t="s">
        <v>546</v>
      </c>
      <c r="H578" t="s">
        <v>24</v>
      </c>
      <c r="I578" t="s">
        <v>554</v>
      </c>
      <c r="J578" s="55" t="s">
        <v>25</v>
      </c>
    </row>
    <row r="579" spans="1:10" x14ac:dyDescent="0.25">
      <c r="A579" s="26" t="s">
        <v>3871</v>
      </c>
      <c r="B579" s="2" t="s">
        <v>3958</v>
      </c>
      <c r="C579" s="27">
        <v>3279000</v>
      </c>
      <c r="D579" s="28">
        <v>44986</v>
      </c>
      <c r="E579" t="s">
        <v>541</v>
      </c>
      <c r="F579" t="s">
        <v>545</v>
      </c>
      <c r="H579" t="s">
        <v>24</v>
      </c>
      <c r="I579" t="s">
        <v>554</v>
      </c>
      <c r="J579" s="55" t="s">
        <v>25</v>
      </c>
    </row>
    <row r="580" spans="1:10" x14ac:dyDescent="0.25">
      <c r="A580" s="26" t="s">
        <v>3872</v>
      </c>
      <c r="B580" s="2" t="s">
        <v>3959</v>
      </c>
      <c r="C580" s="27">
        <v>25701000</v>
      </c>
      <c r="D580" s="28">
        <v>44986</v>
      </c>
      <c r="E580" t="s">
        <v>541</v>
      </c>
      <c r="F580" t="s">
        <v>1621</v>
      </c>
      <c r="H580" t="s">
        <v>24</v>
      </c>
      <c r="I580" t="s">
        <v>554</v>
      </c>
      <c r="J580" s="55" t="s">
        <v>25</v>
      </c>
    </row>
    <row r="581" spans="1:10" x14ac:dyDescent="0.25">
      <c r="A581" s="26" t="s">
        <v>3873</v>
      </c>
      <c r="B581" s="2" t="s">
        <v>3960</v>
      </c>
      <c r="C581" s="27">
        <v>11631000</v>
      </c>
      <c r="D581" s="28">
        <v>44986</v>
      </c>
      <c r="E581" t="s">
        <v>541</v>
      </c>
      <c r="F581" t="s">
        <v>543</v>
      </c>
      <c r="H581" t="s">
        <v>24</v>
      </c>
      <c r="I581" t="s">
        <v>554</v>
      </c>
      <c r="J581" s="55" t="s">
        <v>25</v>
      </c>
    </row>
    <row r="582" spans="1:10" x14ac:dyDescent="0.25">
      <c r="A582" s="26" t="s">
        <v>3874</v>
      </c>
      <c r="B582" s="2" t="s">
        <v>3961</v>
      </c>
      <c r="C582" s="27">
        <v>5884000</v>
      </c>
      <c r="D582" s="28">
        <v>44986</v>
      </c>
      <c r="E582" t="s">
        <v>541</v>
      </c>
      <c r="G582" t="s">
        <v>25</v>
      </c>
      <c r="H582" t="s">
        <v>24</v>
      </c>
      <c r="I582" t="s">
        <v>554</v>
      </c>
      <c r="J582" s="55" t="s">
        <v>25</v>
      </c>
    </row>
    <row r="583" spans="1:10" x14ac:dyDescent="0.25">
      <c r="A583" s="26" t="s">
        <v>3875</v>
      </c>
      <c r="B583" s="2" t="s">
        <v>3962</v>
      </c>
      <c r="C583" s="27">
        <v>9978000</v>
      </c>
      <c r="D583" s="28">
        <v>44986</v>
      </c>
      <c r="E583" t="s">
        <v>541</v>
      </c>
      <c r="G583" t="s">
        <v>25</v>
      </c>
      <c r="H583" t="s">
        <v>24</v>
      </c>
      <c r="I583" t="s">
        <v>554</v>
      </c>
      <c r="J583" s="55" t="s">
        <v>25</v>
      </c>
    </row>
    <row r="584" spans="1:10" x14ac:dyDescent="0.25">
      <c r="A584" s="26" t="s">
        <v>3876</v>
      </c>
      <c r="B584" s="2" t="s">
        <v>3963</v>
      </c>
      <c r="C584" s="27">
        <v>44672000</v>
      </c>
      <c r="D584" s="28">
        <v>44986</v>
      </c>
      <c r="E584" t="s">
        <v>541</v>
      </c>
      <c r="F584" t="s">
        <v>543</v>
      </c>
      <c r="H584" t="s">
        <v>24</v>
      </c>
      <c r="I584" t="s">
        <v>554</v>
      </c>
      <c r="J584" s="55" t="s">
        <v>25</v>
      </c>
    </row>
    <row r="585" spans="1:10" x14ac:dyDescent="0.25">
      <c r="A585" s="26" t="s">
        <v>3877</v>
      </c>
      <c r="B585" s="2" t="s">
        <v>3964</v>
      </c>
      <c r="C585" s="27">
        <v>23079000</v>
      </c>
      <c r="D585" s="28">
        <v>44986</v>
      </c>
      <c r="E585" t="s">
        <v>541</v>
      </c>
      <c r="F585" t="s">
        <v>546</v>
      </c>
      <c r="H585" t="s">
        <v>24</v>
      </c>
      <c r="I585" t="s">
        <v>554</v>
      </c>
      <c r="J585" s="55" t="s">
        <v>25</v>
      </c>
    </row>
    <row r="586" spans="1:10" x14ac:dyDescent="0.25">
      <c r="A586" s="26" t="s">
        <v>3736</v>
      </c>
      <c r="B586" s="2" t="s">
        <v>3789</v>
      </c>
      <c r="C586" s="27">
        <v>1143000</v>
      </c>
      <c r="D586" s="28">
        <v>44958</v>
      </c>
      <c r="E586" t="s">
        <v>541</v>
      </c>
      <c r="G586" t="s">
        <v>25</v>
      </c>
      <c r="H586" t="s">
        <v>553</v>
      </c>
      <c r="I586" t="s">
        <v>554</v>
      </c>
      <c r="J586" s="55" t="s">
        <v>25</v>
      </c>
    </row>
    <row r="587" spans="1:10" x14ac:dyDescent="0.25">
      <c r="A587" s="26" t="s">
        <v>3685</v>
      </c>
      <c r="B587" s="2" t="s">
        <v>3738</v>
      </c>
      <c r="C587" s="27">
        <v>3277500</v>
      </c>
      <c r="D587" s="28">
        <v>44958</v>
      </c>
      <c r="E587" t="s">
        <v>541</v>
      </c>
      <c r="F587" t="s">
        <v>546</v>
      </c>
      <c r="H587" t="s">
        <v>24</v>
      </c>
      <c r="I587" t="s">
        <v>554</v>
      </c>
      <c r="J587" s="55" t="s">
        <v>25</v>
      </c>
    </row>
    <row r="588" spans="1:10" x14ac:dyDescent="0.25">
      <c r="A588" s="26" t="s">
        <v>3686</v>
      </c>
      <c r="B588" s="2" t="s">
        <v>3739</v>
      </c>
      <c r="C588" s="27">
        <v>16419000</v>
      </c>
      <c r="D588" s="28">
        <v>44958</v>
      </c>
      <c r="E588" t="s">
        <v>541</v>
      </c>
      <c r="G588" t="s">
        <v>25</v>
      </c>
      <c r="H588" t="s">
        <v>24</v>
      </c>
      <c r="I588" t="s">
        <v>554</v>
      </c>
      <c r="J588" s="55" t="s">
        <v>25</v>
      </c>
    </row>
    <row r="589" spans="1:10" x14ac:dyDescent="0.25">
      <c r="A589" s="26" t="s">
        <v>3687</v>
      </c>
      <c r="B589" s="2" t="s">
        <v>3740</v>
      </c>
      <c r="C589" s="27">
        <v>19478000</v>
      </c>
      <c r="D589" s="28">
        <v>44958</v>
      </c>
      <c r="E589" t="s">
        <v>541</v>
      </c>
      <c r="F589" t="s">
        <v>856</v>
      </c>
      <c r="H589" t="s">
        <v>24</v>
      </c>
      <c r="I589" t="s">
        <v>554</v>
      </c>
      <c r="J589" s="55" t="s">
        <v>25</v>
      </c>
    </row>
    <row r="590" spans="1:10" x14ac:dyDescent="0.25">
      <c r="A590" s="26" t="s">
        <v>3688</v>
      </c>
      <c r="B590" s="2" t="s">
        <v>3741</v>
      </c>
      <c r="C590" s="27">
        <v>28904000</v>
      </c>
      <c r="D590" s="28">
        <v>44958</v>
      </c>
      <c r="E590" t="s">
        <v>541</v>
      </c>
      <c r="F590" t="s">
        <v>856</v>
      </c>
      <c r="H590" t="s">
        <v>24</v>
      </c>
      <c r="I590" t="s">
        <v>554</v>
      </c>
      <c r="J590" s="55" t="s">
        <v>25</v>
      </c>
    </row>
    <row r="591" spans="1:10" x14ac:dyDescent="0.25">
      <c r="A591" s="26" t="s">
        <v>3689</v>
      </c>
      <c r="B591" s="2" t="s">
        <v>3742</v>
      </c>
      <c r="C591" s="27">
        <v>9450000</v>
      </c>
      <c r="D591" s="28">
        <v>44958</v>
      </c>
      <c r="E591" t="s">
        <v>541</v>
      </c>
      <c r="G591" t="s">
        <v>25</v>
      </c>
      <c r="H591" t="s">
        <v>24</v>
      </c>
      <c r="I591" t="s">
        <v>554</v>
      </c>
      <c r="J591" s="55" t="s">
        <v>25</v>
      </c>
    </row>
    <row r="592" spans="1:10" x14ac:dyDescent="0.25">
      <c r="A592" s="26" t="s">
        <v>3690</v>
      </c>
      <c r="B592" s="2" t="s">
        <v>3743</v>
      </c>
      <c r="C592" s="27">
        <v>10000000</v>
      </c>
      <c r="D592" s="28">
        <v>44958</v>
      </c>
      <c r="E592" t="s">
        <v>541</v>
      </c>
      <c r="G592" t="s">
        <v>25</v>
      </c>
      <c r="H592" t="s">
        <v>24</v>
      </c>
      <c r="I592" t="s">
        <v>554</v>
      </c>
      <c r="J592" s="55" t="s">
        <v>25</v>
      </c>
    </row>
    <row r="593" spans="1:10" x14ac:dyDescent="0.25">
      <c r="A593" s="26" t="s">
        <v>3691</v>
      </c>
      <c r="B593" s="2" t="s">
        <v>3744</v>
      </c>
      <c r="C593" s="27">
        <v>9600000</v>
      </c>
      <c r="D593" s="28">
        <v>44958</v>
      </c>
      <c r="E593" t="s">
        <v>541</v>
      </c>
      <c r="F593" t="s">
        <v>543</v>
      </c>
      <c r="H593" t="s">
        <v>24</v>
      </c>
      <c r="I593" t="s">
        <v>554</v>
      </c>
      <c r="J593" s="55" t="s">
        <v>25</v>
      </c>
    </row>
    <row r="594" spans="1:10" x14ac:dyDescent="0.25">
      <c r="A594" s="26" t="s">
        <v>3692</v>
      </c>
      <c r="B594" s="2" t="s">
        <v>3745</v>
      </c>
      <c r="C594" s="27">
        <v>3100000</v>
      </c>
      <c r="D594" s="28">
        <v>44958</v>
      </c>
      <c r="E594" t="s">
        <v>541</v>
      </c>
      <c r="G594" t="s">
        <v>25</v>
      </c>
      <c r="H594" t="s">
        <v>24</v>
      </c>
      <c r="I594" t="s">
        <v>554</v>
      </c>
      <c r="J594" s="55" t="s">
        <v>25</v>
      </c>
    </row>
    <row r="595" spans="1:10" x14ac:dyDescent="0.25">
      <c r="A595" s="26" t="s">
        <v>3693</v>
      </c>
      <c r="B595" s="2" t="s">
        <v>3746</v>
      </c>
      <c r="C595" s="27">
        <v>8842000</v>
      </c>
      <c r="D595" s="28">
        <v>44958</v>
      </c>
      <c r="E595" t="s">
        <v>541</v>
      </c>
      <c r="G595" t="s">
        <v>25</v>
      </c>
      <c r="H595" t="s">
        <v>24</v>
      </c>
      <c r="I595" t="s">
        <v>554</v>
      </c>
      <c r="J595" s="55" t="s">
        <v>25</v>
      </c>
    </row>
    <row r="596" spans="1:10" x14ac:dyDescent="0.25">
      <c r="A596" s="26" t="s">
        <v>3694</v>
      </c>
      <c r="B596" s="2" t="s">
        <v>3747</v>
      </c>
      <c r="C596" s="27">
        <v>7585000</v>
      </c>
      <c r="D596" s="28">
        <v>44958</v>
      </c>
      <c r="E596" t="s">
        <v>541</v>
      </c>
      <c r="G596" t="s">
        <v>25</v>
      </c>
      <c r="H596" t="s">
        <v>24</v>
      </c>
      <c r="I596" t="s">
        <v>554</v>
      </c>
      <c r="J596" s="55" t="s">
        <v>25</v>
      </c>
    </row>
    <row r="597" spans="1:10" x14ac:dyDescent="0.25">
      <c r="A597" s="26" t="s">
        <v>3695</v>
      </c>
      <c r="B597" s="2" t="s">
        <v>3748</v>
      </c>
      <c r="C597" s="27">
        <v>11500000</v>
      </c>
      <c r="D597" s="28">
        <v>44958</v>
      </c>
      <c r="E597" t="s">
        <v>541</v>
      </c>
      <c r="F597" t="s">
        <v>543</v>
      </c>
      <c r="H597" t="s">
        <v>24</v>
      </c>
      <c r="I597" t="s">
        <v>554</v>
      </c>
      <c r="J597" s="55" t="s">
        <v>25</v>
      </c>
    </row>
    <row r="598" spans="1:10" x14ac:dyDescent="0.25">
      <c r="A598" s="26" t="s">
        <v>3696</v>
      </c>
      <c r="B598" s="2" t="s">
        <v>3749</v>
      </c>
      <c r="C598" s="27">
        <v>3250000</v>
      </c>
      <c r="D598" s="28">
        <v>44958</v>
      </c>
      <c r="E598" t="s">
        <v>541</v>
      </c>
      <c r="G598" t="s">
        <v>25</v>
      </c>
      <c r="H598" t="s">
        <v>24</v>
      </c>
      <c r="I598" t="s">
        <v>554</v>
      </c>
      <c r="J598" s="55" t="s">
        <v>25</v>
      </c>
    </row>
    <row r="599" spans="1:10" x14ac:dyDescent="0.25">
      <c r="A599" s="26" t="s">
        <v>3697</v>
      </c>
      <c r="B599" s="2" t="s">
        <v>3750</v>
      </c>
      <c r="C599" s="27">
        <v>16940000</v>
      </c>
      <c r="D599" s="28">
        <v>44958</v>
      </c>
      <c r="E599" t="s">
        <v>541</v>
      </c>
      <c r="F599" t="s">
        <v>543</v>
      </c>
      <c r="H599" t="s">
        <v>24</v>
      </c>
      <c r="I599" t="s">
        <v>554</v>
      </c>
      <c r="J599" s="55" t="s">
        <v>25</v>
      </c>
    </row>
    <row r="600" spans="1:10" x14ac:dyDescent="0.25">
      <c r="A600" s="26" t="s">
        <v>3698</v>
      </c>
      <c r="B600" s="2" t="s">
        <v>3751</v>
      </c>
      <c r="C600" s="27">
        <v>2590000</v>
      </c>
      <c r="D600" s="28">
        <v>44958</v>
      </c>
      <c r="E600" t="s">
        <v>541</v>
      </c>
      <c r="G600" t="s">
        <v>25</v>
      </c>
      <c r="H600" t="s">
        <v>24</v>
      </c>
      <c r="I600" t="s">
        <v>554</v>
      </c>
      <c r="J600" s="55" t="s">
        <v>25</v>
      </c>
    </row>
    <row r="601" spans="1:10" x14ac:dyDescent="0.25">
      <c r="A601" s="26" t="s">
        <v>3699</v>
      </c>
      <c r="B601" s="2" t="s">
        <v>3752</v>
      </c>
      <c r="C601" s="27">
        <v>12512000</v>
      </c>
      <c r="D601" s="28">
        <v>44958</v>
      </c>
      <c r="E601" t="s">
        <v>540</v>
      </c>
      <c r="H601" t="s">
        <v>24</v>
      </c>
      <c r="I601" t="s">
        <v>554</v>
      </c>
      <c r="J601" s="55" t="s">
        <v>25</v>
      </c>
    </row>
    <row r="602" spans="1:10" x14ac:dyDescent="0.25">
      <c r="A602" s="26" t="s">
        <v>3700</v>
      </c>
      <c r="B602" s="2" t="s">
        <v>3753</v>
      </c>
      <c r="C602" s="27">
        <v>5657000</v>
      </c>
      <c r="D602" s="28">
        <v>44958</v>
      </c>
      <c r="E602" t="s">
        <v>541</v>
      </c>
      <c r="F602" t="s">
        <v>543</v>
      </c>
      <c r="H602" t="s">
        <v>24</v>
      </c>
      <c r="I602" t="s">
        <v>554</v>
      </c>
      <c r="J602" s="55" t="s">
        <v>25</v>
      </c>
    </row>
    <row r="603" spans="1:10" x14ac:dyDescent="0.25">
      <c r="A603" s="26" t="s">
        <v>3701</v>
      </c>
      <c r="B603" s="2" t="s">
        <v>3754</v>
      </c>
      <c r="C603" s="27">
        <v>25000000</v>
      </c>
      <c r="D603" s="28">
        <v>44958</v>
      </c>
      <c r="E603" t="s">
        <v>541</v>
      </c>
      <c r="G603" t="s">
        <v>25</v>
      </c>
      <c r="H603" t="s">
        <v>24</v>
      </c>
      <c r="I603" t="s">
        <v>554</v>
      </c>
      <c r="J603" s="55" t="s">
        <v>25</v>
      </c>
    </row>
    <row r="604" spans="1:10" x14ac:dyDescent="0.25">
      <c r="A604" s="26" t="s">
        <v>3702</v>
      </c>
      <c r="B604" s="2" t="s">
        <v>3755</v>
      </c>
      <c r="C604" s="27">
        <v>2528000</v>
      </c>
      <c r="D604" s="28">
        <v>44958</v>
      </c>
      <c r="E604" t="s">
        <v>541</v>
      </c>
      <c r="F604" t="s">
        <v>543</v>
      </c>
      <c r="H604" t="s">
        <v>24</v>
      </c>
      <c r="I604" t="s">
        <v>554</v>
      </c>
      <c r="J604" s="55" t="s">
        <v>25</v>
      </c>
    </row>
    <row r="605" spans="1:10" x14ac:dyDescent="0.25">
      <c r="A605" s="26" t="s">
        <v>3703</v>
      </c>
      <c r="B605" s="2" t="s">
        <v>3756</v>
      </c>
      <c r="C605" s="27">
        <v>12807000</v>
      </c>
      <c r="D605" s="28">
        <v>44958</v>
      </c>
      <c r="E605" t="s">
        <v>541</v>
      </c>
      <c r="G605" t="s">
        <v>25</v>
      </c>
      <c r="H605" t="s">
        <v>24</v>
      </c>
      <c r="I605" t="s">
        <v>554</v>
      </c>
      <c r="J605" s="55" t="s">
        <v>25</v>
      </c>
    </row>
    <row r="606" spans="1:10" x14ac:dyDescent="0.25">
      <c r="A606" s="26" t="s">
        <v>3704</v>
      </c>
      <c r="B606" s="2" t="s">
        <v>3757</v>
      </c>
      <c r="C606" s="27">
        <v>2050000</v>
      </c>
      <c r="D606" s="28">
        <v>44958</v>
      </c>
      <c r="E606" t="s">
        <v>541</v>
      </c>
      <c r="G606" t="s">
        <v>25</v>
      </c>
      <c r="H606" t="s">
        <v>24</v>
      </c>
      <c r="I606" t="s">
        <v>554</v>
      </c>
      <c r="J606" s="55" t="s">
        <v>25</v>
      </c>
    </row>
    <row r="607" spans="1:10" x14ac:dyDescent="0.25">
      <c r="A607" s="26" t="s">
        <v>3705</v>
      </c>
      <c r="B607" s="2" t="s">
        <v>3758</v>
      </c>
      <c r="C607" s="27">
        <v>33359000</v>
      </c>
      <c r="D607" s="28">
        <v>44958</v>
      </c>
      <c r="E607" t="s">
        <v>541</v>
      </c>
      <c r="G607" t="s">
        <v>25</v>
      </c>
      <c r="H607" t="s">
        <v>24</v>
      </c>
      <c r="I607" t="s">
        <v>554</v>
      </c>
      <c r="J607" s="55" t="s">
        <v>25</v>
      </c>
    </row>
    <row r="608" spans="1:10" x14ac:dyDescent="0.25">
      <c r="A608" s="26" t="s">
        <v>3706</v>
      </c>
      <c r="B608" s="2" t="s">
        <v>3759</v>
      </c>
      <c r="C608" s="27">
        <v>6067000</v>
      </c>
      <c r="D608" s="28">
        <v>44958</v>
      </c>
      <c r="E608" t="s">
        <v>541</v>
      </c>
      <c r="G608" t="s">
        <v>25</v>
      </c>
      <c r="H608" t="s">
        <v>24</v>
      </c>
      <c r="I608" t="s">
        <v>554</v>
      </c>
      <c r="J608" s="55" t="s">
        <v>25</v>
      </c>
    </row>
    <row r="609" spans="1:10" x14ac:dyDescent="0.25">
      <c r="A609" s="26" t="s">
        <v>3707</v>
      </c>
      <c r="B609" s="2" t="s">
        <v>3760</v>
      </c>
      <c r="C609" s="27">
        <v>2177000</v>
      </c>
      <c r="D609" s="28">
        <v>44958</v>
      </c>
      <c r="E609" t="s">
        <v>541</v>
      </c>
      <c r="G609" t="s">
        <v>25</v>
      </c>
      <c r="H609" t="s">
        <v>24</v>
      </c>
      <c r="I609" t="s">
        <v>554</v>
      </c>
      <c r="J609" s="55" t="s">
        <v>25</v>
      </c>
    </row>
    <row r="610" spans="1:10" x14ac:dyDescent="0.25">
      <c r="A610" s="26" t="s">
        <v>3708</v>
      </c>
      <c r="B610" s="2" t="s">
        <v>3761</v>
      </c>
      <c r="C610" s="27">
        <v>3382000</v>
      </c>
      <c r="D610" s="28">
        <v>44958</v>
      </c>
      <c r="E610" t="s">
        <v>541</v>
      </c>
      <c r="G610" t="s">
        <v>25</v>
      </c>
      <c r="H610" t="s">
        <v>24</v>
      </c>
      <c r="I610" t="s">
        <v>554</v>
      </c>
      <c r="J610" s="55" t="s">
        <v>25</v>
      </c>
    </row>
    <row r="611" spans="1:10" x14ac:dyDescent="0.25">
      <c r="A611" s="26" t="s">
        <v>3709</v>
      </c>
      <c r="B611" s="2" t="s">
        <v>3762</v>
      </c>
      <c r="C611" s="27">
        <v>3959000</v>
      </c>
      <c r="D611" s="28">
        <v>44958</v>
      </c>
      <c r="E611" t="s">
        <v>541</v>
      </c>
      <c r="G611" t="s">
        <v>25</v>
      </c>
      <c r="H611" t="s">
        <v>24</v>
      </c>
      <c r="I611" t="s">
        <v>554</v>
      </c>
      <c r="J611" s="55" t="s">
        <v>25</v>
      </c>
    </row>
    <row r="612" spans="1:10" x14ac:dyDescent="0.25">
      <c r="A612" s="26" t="s">
        <v>3710</v>
      </c>
      <c r="B612" s="2" t="s">
        <v>3763</v>
      </c>
      <c r="C612" s="27">
        <v>3272000</v>
      </c>
      <c r="D612" s="28">
        <v>44958</v>
      </c>
      <c r="E612" t="s">
        <v>541</v>
      </c>
      <c r="F612" t="s">
        <v>543</v>
      </c>
      <c r="H612" t="s">
        <v>24</v>
      </c>
      <c r="I612" t="s">
        <v>554</v>
      </c>
      <c r="J612" s="55" t="s">
        <v>25</v>
      </c>
    </row>
    <row r="613" spans="1:10" x14ac:dyDescent="0.25">
      <c r="A613" s="26" t="s">
        <v>3711</v>
      </c>
      <c r="B613" s="2" t="s">
        <v>3764</v>
      </c>
      <c r="C613" s="27">
        <v>19967000</v>
      </c>
      <c r="D613" s="28">
        <v>44958</v>
      </c>
      <c r="E613" t="s">
        <v>541</v>
      </c>
      <c r="F613" t="s">
        <v>545</v>
      </c>
      <c r="H613" t="s">
        <v>24</v>
      </c>
      <c r="I613" t="s">
        <v>554</v>
      </c>
      <c r="J613" s="55" t="s">
        <v>25</v>
      </c>
    </row>
    <row r="614" spans="1:10" x14ac:dyDescent="0.25">
      <c r="A614" s="26" t="s">
        <v>3712</v>
      </c>
      <c r="B614" s="2" t="s">
        <v>3765</v>
      </c>
      <c r="C614" s="27">
        <v>55215000</v>
      </c>
      <c r="D614" s="28">
        <v>44958</v>
      </c>
      <c r="E614" t="s">
        <v>540</v>
      </c>
      <c r="H614" t="s">
        <v>24</v>
      </c>
      <c r="I614" t="s">
        <v>554</v>
      </c>
      <c r="J614" s="55" t="s">
        <v>25</v>
      </c>
    </row>
    <row r="615" spans="1:10" x14ac:dyDescent="0.25">
      <c r="A615" s="26" t="s">
        <v>3713</v>
      </c>
      <c r="B615" s="2" t="s">
        <v>3766</v>
      </c>
      <c r="C615" s="27">
        <v>17225000</v>
      </c>
      <c r="D615" s="28">
        <v>44958</v>
      </c>
      <c r="E615" t="s">
        <v>541</v>
      </c>
      <c r="G615" t="s">
        <v>25</v>
      </c>
      <c r="H615" t="s">
        <v>24</v>
      </c>
      <c r="I615" t="s">
        <v>554</v>
      </c>
      <c r="J615" s="55" t="s">
        <v>25</v>
      </c>
    </row>
    <row r="616" spans="1:10" x14ac:dyDescent="0.25">
      <c r="A616" s="26" t="s">
        <v>3714</v>
      </c>
      <c r="B616" s="2" t="s">
        <v>3767</v>
      </c>
      <c r="C616" s="27">
        <v>2823000</v>
      </c>
      <c r="D616" s="28">
        <v>44958</v>
      </c>
      <c r="E616" t="s">
        <v>541</v>
      </c>
      <c r="F616" t="s">
        <v>543</v>
      </c>
      <c r="H616" t="s">
        <v>24</v>
      </c>
      <c r="I616" t="s">
        <v>554</v>
      </c>
      <c r="J616" s="55" t="s">
        <v>25</v>
      </c>
    </row>
    <row r="617" spans="1:10" x14ac:dyDescent="0.25">
      <c r="A617" s="26" t="s">
        <v>3715</v>
      </c>
      <c r="B617" s="2" t="s">
        <v>3768</v>
      </c>
      <c r="C617" s="27">
        <v>3250000</v>
      </c>
      <c r="D617" s="28">
        <v>44958</v>
      </c>
      <c r="E617" t="s">
        <v>541</v>
      </c>
      <c r="F617" t="s">
        <v>543</v>
      </c>
      <c r="H617" t="s">
        <v>24</v>
      </c>
      <c r="I617" t="s">
        <v>554</v>
      </c>
      <c r="J617" s="55" t="s">
        <v>25</v>
      </c>
    </row>
    <row r="618" spans="1:10" x14ac:dyDescent="0.25">
      <c r="A618" s="26" t="s">
        <v>3716</v>
      </c>
      <c r="B618" s="2" t="s">
        <v>3769</v>
      </c>
      <c r="C618" s="27">
        <v>2194000</v>
      </c>
      <c r="D618" s="28">
        <v>44958</v>
      </c>
      <c r="E618" t="s">
        <v>541</v>
      </c>
      <c r="G618" t="s">
        <v>25</v>
      </c>
      <c r="H618" t="s">
        <v>24</v>
      </c>
      <c r="I618" t="s">
        <v>554</v>
      </c>
      <c r="J618" s="55" t="s">
        <v>25</v>
      </c>
    </row>
    <row r="619" spans="1:10" x14ac:dyDescent="0.25">
      <c r="A619" s="26" t="s">
        <v>3717</v>
      </c>
      <c r="B619" s="2" t="s">
        <v>3770</v>
      </c>
      <c r="C619" s="27">
        <v>5100000</v>
      </c>
      <c r="D619" s="28">
        <v>44958</v>
      </c>
      <c r="E619" t="s">
        <v>541</v>
      </c>
      <c r="G619" t="s">
        <v>25</v>
      </c>
      <c r="H619" t="s">
        <v>24</v>
      </c>
      <c r="I619" t="s">
        <v>554</v>
      </c>
      <c r="J619" s="55" t="s">
        <v>25</v>
      </c>
    </row>
    <row r="620" spans="1:10" x14ac:dyDescent="0.25">
      <c r="A620" s="26" t="s">
        <v>3718</v>
      </c>
      <c r="B620" s="2" t="s">
        <v>3771</v>
      </c>
      <c r="C620" s="27">
        <v>4000000</v>
      </c>
      <c r="D620" s="28">
        <v>44958</v>
      </c>
      <c r="E620" t="s">
        <v>540</v>
      </c>
      <c r="H620" t="s">
        <v>24</v>
      </c>
      <c r="I620" t="s">
        <v>554</v>
      </c>
      <c r="J620" s="55" t="s">
        <v>25</v>
      </c>
    </row>
    <row r="621" spans="1:10" x14ac:dyDescent="0.25">
      <c r="A621" s="26" t="s">
        <v>3719</v>
      </c>
      <c r="B621" s="2" t="s">
        <v>3772</v>
      </c>
      <c r="C621" s="27">
        <v>3770000</v>
      </c>
      <c r="D621" s="28">
        <v>44958</v>
      </c>
      <c r="E621" t="s">
        <v>541</v>
      </c>
      <c r="F621" t="s">
        <v>545</v>
      </c>
      <c r="H621" t="s">
        <v>24</v>
      </c>
      <c r="I621" t="s">
        <v>554</v>
      </c>
      <c r="J621" s="55" t="s">
        <v>25</v>
      </c>
    </row>
    <row r="622" spans="1:10" x14ac:dyDescent="0.25">
      <c r="A622" s="26" t="s">
        <v>3720</v>
      </c>
      <c r="B622" s="2" t="s">
        <v>3773</v>
      </c>
      <c r="C622" s="27">
        <v>1000000</v>
      </c>
      <c r="D622" s="28">
        <v>44958</v>
      </c>
      <c r="E622" t="s">
        <v>541</v>
      </c>
      <c r="G622" t="s">
        <v>25</v>
      </c>
      <c r="H622" t="s">
        <v>24</v>
      </c>
      <c r="I622" t="s">
        <v>554</v>
      </c>
      <c r="J622" s="55" t="s">
        <v>25</v>
      </c>
    </row>
    <row r="623" spans="1:10" x14ac:dyDescent="0.25">
      <c r="A623" s="26" t="s">
        <v>3721</v>
      </c>
      <c r="B623" s="2" t="s">
        <v>3774</v>
      </c>
      <c r="C623" s="27">
        <v>12620000</v>
      </c>
      <c r="D623" s="28">
        <v>44958</v>
      </c>
      <c r="E623" t="s">
        <v>541</v>
      </c>
      <c r="G623" t="s">
        <v>25</v>
      </c>
      <c r="H623" t="s">
        <v>24</v>
      </c>
      <c r="I623" t="s">
        <v>554</v>
      </c>
      <c r="J623" s="55" t="s">
        <v>25</v>
      </c>
    </row>
    <row r="624" spans="1:10" x14ac:dyDescent="0.25">
      <c r="A624" s="26" t="s">
        <v>3722</v>
      </c>
      <c r="B624" s="2" t="s">
        <v>3775</v>
      </c>
      <c r="C624" s="27">
        <v>19500000</v>
      </c>
      <c r="D624" s="28">
        <v>44958</v>
      </c>
      <c r="E624" t="s">
        <v>540</v>
      </c>
      <c r="H624" t="s">
        <v>24</v>
      </c>
      <c r="I624" t="s">
        <v>554</v>
      </c>
      <c r="J624" s="55" t="s">
        <v>25</v>
      </c>
    </row>
    <row r="625" spans="1:10" x14ac:dyDescent="0.25">
      <c r="A625" s="26" t="s">
        <v>3723</v>
      </c>
      <c r="B625" s="2" t="s">
        <v>3776</v>
      </c>
      <c r="C625" s="27">
        <v>10704000</v>
      </c>
      <c r="D625" s="28">
        <v>44958</v>
      </c>
      <c r="E625" t="s">
        <v>541</v>
      </c>
      <c r="F625" t="s">
        <v>545</v>
      </c>
      <c r="H625" t="s">
        <v>24</v>
      </c>
      <c r="I625" t="s">
        <v>554</v>
      </c>
      <c r="J625" s="55" t="s">
        <v>25</v>
      </c>
    </row>
    <row r="626" spans="1:10" x14ac:dyDescent="0.25">
      <c r="A626" s="26" t="s">
        <v>3724</v>
      </c>
      <c r="B626" s="2" t="s">
        <v>3777</v>
      </c>
      <c r="C626" s="27">
        <v>3708000</v>
      </c>
      <c r="D626" s="28">
        <v>44958</v>
      </c>
      <c r="E626" t="s">
        <v>541</v>
      </c>
      <c r="G626" t="s">
        <v>25</v>
      </c>
      <c r="H626" t="s">
        <v>24</v>
      </c>
      <c r="I626" t="s">
        <v>554</v>
      </c>
      <c r="J626" s="55" t="s">
        <v>25</v>
      </c>
    </row>
    <row r="627" spans="1:10" x14ac:dyDescent="0.25">
      <c r="A627" s="26" t="s">
        <v>3725</v>
      </c>
      <c r="B627" s="2" t="s">
        <v>3778</v>
      </c>
      <c r="C627" s="27">
        <v>3958000</v>
      </c>
      <c r="D627" s="28">
        <v>44958</v>
      </c>
      <c r="E627" t="s">
        <v>541</v>
      </c>
      <c r="F627" t="s">
        <v>545</v>
      </c>
      <c r="H627" t="s">
        <v>24</v>
      </c>
      <c r="I627" t="s">
        <v>554</v>
      </c>
      <c r="J627" s="55" t="s">
        <v>25</v>
      </c>
    </row>
    <row r="628" spans="1:10" x14ac:dyDescent="0.25">
      <c r="A628" s="26" t="s">
        <v>3726</v>
      </c>
      <c r="B628" s="2" t="s">
        <v>3779</v>
      </c>
      <c r="C628" s="27">
        <v>3300000</v>
      </c>
      <c r="D628" s="28">
        <v>44958</v>
      </c>
      <c r="E628" t="s">
        <v>541</v>
      </c>
      <c r="F628" t="s">
        <v>545</v>
      </c>
      <c r="H628" t="s">
        <v>24</v>
      </c>
      <c r="I628" t="s">
        <v>554</v>
      </c>
      <c r="J628" s="55" t="s">
        <v>25</v>
      </c>
    </row>
    <row r="629" spans="1:10" x14ac:dyDescent="0.25">
      <c r="A629" s="26" t="s">
        <v>3727</v>
      </c>
      <c r="B629" s="2" t="s">
        <v>3780</v>
      </c>
      <c r="C629" s="27">
        <v>13500000</v>
      </c>
      <c r="D629" s="28">
        <v>44958</v>
      </c>
      <c r="E629" t="s">
        <v>541</v>
      </c>
      <c r="F629" t="s">
        <v>546</v>
      </c>
      <c r="H629" t="s">
        <v>24</v>
      </c>
      <c r="I629" t="s">
        <v>554</v>
      </c>
      <c r="J629" s="55" t="s">
        <v>25</v>
      </c>
    </row>
    <row r="630" spans="1:10" x14ac:dyDescent="0.25">
      <c r="A630" s="26" t="s">
        <v>3728</v>
      </c>
      <c r="B630" s="2" t="s">
        <v>3781</v>
      </c>
      <c r="C630" s="27">
        <v>1000000</v>
      </c>
      <c r="D630" s="28">
        <v>44958</v>
      </c>
      <c r="E630" t="s">
        <v>541</v>
      </c>
      <c r="G630" t="s">
        <v>25</v>
      </c>
      <c r="H630" t="s">
        <v>24</v>
      </c>
      <c r="I630" t="s">
        <v>554</v>
      </c>
      <c r="J630" s="55" t="s">
        <v>25</v>
      </c>
    </row>
    <row r="631" spans="1:10" x14ac:dyDescent="0.25">
      <c r="A631" s="26" t="s">
        <v>3729</v>
      </c>
      <c r="B631" s="2" t="s">
        <v>3782</v>
      </c>
      <c r="C631" s="27">
        <v>1062000</v>
      </c>
      <c r="D631" s="28">
        <v>44958</v>
      </c>
      <c r="E631" t="s">
        <v>541</v>
      </c>
      <c r="G631" t="s">
        <v>25</v>
      </c>
      <c r="H631" t="s">
        <v>24</v>
      </c>
      <c r="I631" t="s">
        <v>554</v>
      </c>
      <c r="J631" s="55" t="s">
        <v>25</v>
      </c>
    </row>
    <row r="632" spans="1:10" x14ac:dyDescent="0.25">
      <c r="A632" s="26" t="s">
        <v>3730</v>
      </c>
      <c r="B632" s="2" t="s">
        <v>3783</v>
      </c>
      <c r="C632" s="27">
        <v>17378000</v>
      </c>
      <c r="D632" s="28">
        <v>44958</v>
      </c>
      <c r="E632" t="s">
        <v>541</v>
      </c>
      <c r="F632" t="s">
        <v>543</v>
      </c>
      <c r="H632" t="s">
        <v>24</v>
      </c>
      <c r="I632" t="s">
        <v>554</v>
      </c>
      <c r="J632" s="55" t="s">
        <v>25</v>
      </c>
    </row>
    <row r="633" spans="1:10" x14ac:dyDescent="0.25">
      <c r="A633" s="26" t="s">
        <v>3731</v>
      </c>
      <c r="B633" s="2" t="s">
        <v>3784</v>
      </c>
      <c r="C633" s="27">
        <v>13146000</v>
      </c>
      <c r="D633" s="28">
        <v>44958</v>
      </c>
      <c r="E633" t="s">
        <v>541</v>
      </c>
      <c r="G633" t="s">
        <v>25</v>
      </c>
      <c r="H633" t="s">
        <v>24</v>
      </c>
      <c r="I633" t="s">
        <v>554</v>
      </c>
      <c r="J633" s="55" t="s">
        <v>25</v>
      </c>
    </row>
    <row r="634" spans="1:10" x14ac:dyDescent="0.25">
      <c r="A634" s="26" t="s">
        <v>3732</v>
      </c>
      <c r="B634" s="2" t="s">
        <v>3785</v>
      </c>
      <c r="C634" s="27">
        <v>5686000</v>
      </c>
      <c r="D634" s="28">
        <v>44958</v>
      </c>
      <c r="E634" t="s">
        <v>541</v>
      </c>
      <c r="G634" t="s">
        <v>25</v>
      </c>
      <c r="H634" t="s">
        <v>24</v>
      </c>
      <c r="I634" t="s">
        <v>554</v>
      </c>
      <c r="J634" s="55" t="s">
        <v>25</v>
      </c>
    </row>
    <row r="635" spans="1:10" x14ac:dyDescent="0.25">
      <c r="A635" s="26" t="s">
        <v>3733</v>
      </c>
      <c r="B635" s="2" t="s">
        <v>3786</v>
      </c>
      <c r="C635" s="27">
        <v>13766000</v>
      </c>
      <c r="D635" s="28">
        <v>44958</v>
      </c>
      <c r="E635" t="s">
        <v>541</v>
      </c>
      <c r="F635" t="s">
        <v>543</v>
      </c>
      <c r="H635" t="s">
        <v>24</v>
      </c>
      <c r="I635" t="s">
        <v>554</v>
      </c>
      <c r="J635" s="55" t="s">
        <v>25</v>
      </c>
    </row>
    <row r="636" spans="1:10" x14ac:dyDescent="0.25">
      <c r="A636" s="26" t="s">
        <v>3734</v>
      </c>
      <c r="B636" s="2" t="s">
        <v>3787</v>
      </c>
      <c r="C636" s="27">
        <v>24630000</v>
      </c>
      <c r="D636" s="28">
        <v>44958</v>
      </c>
      <c r="E636" t="s">
        <v>541</v>
      </c>
      <c r="G636" t="s">
        <v>25</v>
      </c>
      <c r="H636" t="s">
        <v>24</v>
      </c>
      <c r="I636" t="s">
        <v>554</v>
      </c>
      <c r="J636" s="55" t="s">
        <v>25</v>
      </c>
    </row>
    <row r="637" spans="1:10" x14ac:dyDescent="0.25">
      <c r="A637" s="26" t="s">
        <v>3735</v>
      </c>
      <c r="B637" s="2" t="s">
        <v>3788</v>
      </c>
      <c r="C637" s="27">
        <v>4513000</v>
      </c>
      <c r="D637" s="28">
        <v>44958</v>
      </c>
      <c r="E637" t="s">
        <v>541</v>
      </c>
      <c r="G637" t="s">
        <v>25</v>
      </c>
      <c r="H637" t="s">
        <v>24</v>
      </c>
      <c r="I637" t="s">
        <v>554</v>
      </c>
      <c r="J637" s="55" t="s">
        <v>25</v>
      </c>
    </row>
    <row r="638" spans="1:10" x14ac:dyDescent="0.25">
      <c r="A638" s="26" t="s">
        <v>3737</v>
      </c>
      <c r="B638" s="2" t="s">
        <v>3790</v>
      </c>
      <c r="C638" s="27">
        <v>16725000</v>
      </c>
      <c r="D638" s="28">
        <v>44958</v>
      </c>
      <c r="E638" t="s">
        <v>541</v>
      </c>
      <c r="G638" t="s">
        <v>25</v>
      </c>
      <c r="H638" t="s">
        <v>24</v>
      </c>
      <c r="I638" t="s">
        <v>554</v>
      </c>
      <c r="J638" s="55" t="s">
        <v>25</v>
      </c>
    </row>
    <row r="639" spans="1:10" x14ac:dyDescent="0.25">
      <c r="A639" s="26" t="s">
        <v>3630</v>
      </c>
      <c r="B639" s="2" t="s">
        <v>3678</v>
      </c>
      <c r="C639" s="27">
        <v>4620000</v>
      </c>
      <c r="D639" s="28">
        <v>44927</v>
      </c>
      <c r="E639" t="s">
        <v>541</v>
      </c>
      <c r="F639" t="s">
        <v>544</v>
      </c>
      <c r="H639" t="s">
        <v>553</v>
      </c>
      <c r="I639" t="s">
        <v>554</v>
      </c>
      <c r="J639" s="55" t="s">
        <v>25</v>
      </c>
    </row>
    <row r="640" spans="1:10" x14ac:dyDescent="0.25">
      <c r="A640" s="26" t="s">
        <v>3587</v>
      </c>
      <c r="B640" s="2" t="s">
        <v>3635</v>
      </c>
      <c r="C640" s="27">
        <v>6250000</v>
      </c>
      <c r="D640" s="28">
        <v>44927</v>
      </c>
      <c r="E640" t="s">
        <v>541</v>
      </c>
      <c r="F640" t="s">
        <v>546</v>
      </c>
      <c r="H640" t="s">
        <v>24</v>
      </c>
      <c r="I640" t="s">
        <v>554</v>
      </c>
      <c r="J640" s="55" t="s">
        <v>25</v>
      </c>
    </row>
    <row r="641" spans="1:10" x14ac:dyDescent="0.25">
      <c r="A641" s="26" t="s">
        <v>3588</v>
      </c>
      <c r="B641" s="2" t="s">
        <v>3636</v>
      </c>
      <c r="C641" s="27">
        <v>6843000</v>
      </c>
      <c r="D641" s="28">
        <v>44927</v>
      </c>
      <c r="E641" t="s">
        <v>541</v>
      </c>
      <c r="G641" t="s">
        <v>25</v>
      </c>
      <c r="H641" t="s">
        <v>24</v>
      </c>
      <c r="I641" t="s">
        <v>554</v>
      </c>
      <c r="J641" s="55" t="s">
        <v>25</v>
      </c>
    </row>
    <row r="642" spans="1:10" x14ac:dyDescent="0.25">
      <c r="A642" s="26" t="s">
        <v>3589</v>
      </c>
      <c r="B642" s="2" t="s">
        <v>3637</v>
      </c>
      <c r="C642" s="27">
        <v>11256000</v>
      </c>
      <c r="D642" s="28">
        <v>44927</v>
      </c>
      <c r="E642" t="s">
        <v>541</v>
      </c>
      <c r="F642" t="s">
        <v>543</v>
      </c>
      <c r="H642" t="s">
        <v>24</v>
      </c>
      <c r="I642" t="s">
        <v>554</v>
      </c>
      <c r="J642" s="55" t="s">
        <v>25</v>
      </c>
    </row>
    <row r="643" spans="1:10" x14ac:dyDescent="0.25">
      <c r="A643" s="26" t="s">
        <v>3590</v>
      </c>
      <c r="B643" s="2" t="s">
        <v>3638</v>
      </c>
      <c r="C643" s="27">
        <v>19175000</v>
      </c>
      <c r="D643" s="28">
        <v>44927</v>
      </c>
      <c r="E643" t="s">
        <v>541</v>
      </c>
      <c r="G643" t="s">
        <v>25</v>
      </c>
      <c r="H643" t="s">
        <v>24</v>
      </c>
      <c r="I643" t="s">
        <v>554</v>
      </c>
      <c r="J643" s="55" t="s">
        <v>25</v>
      </c>
    </row>
    <row r="644" spans="1:10" x14ac:dyDescent="0.25">
      <c r="A644" s="26" t="s">
        <v>3591</v>
      </c>
      <c r="B644" s="2" t="s">
        <v>3639</v>
      </c>
      <c r="C644" s="27">
        <v>2860000</v>
      </c>
      <c r="D644" s="28">
        <v>44927</v>
      </c>
      <c r="E644" t="s">
        <v>541</v>
      </c>
      <c r="G644" t="s">
        <v>25</v>
      </c>
      <c r="H644" t="s">
        <v>24</v>
      </c>
      <c r="I644" t="s">
        <v>554</v>
      </c>
      <c r="J644" s="55" t="s">
        <v>25</v>
      </c>
    </row>
    <row r="645" spans="1:10" x14ac:dyDescent="0.25">
      <c r="A645" s="26" t="s">
        <v>3592</v>
      </c>
      <c r="B645" s="2" t="s">
        <v>3640</v>
      </c>
      <c r="C645" s="27">
        <v>5525000</v>
      </c>
      <c r="D645" s="28">
        <v>44927</v>
      </c>
      <c r="E645" t="s">
        <v>541</v>
      </c>
      <c r="G645" t="s">
        <v>25</v>
      </c>
      <c r="H645" t="s">
        <v>24</v>
      </c>
      <c r="I645" t="s">
        <v>554</v>
      </c>
      <c r="J645" s="55" t="s">
        <v>25</v>
      </c>
    </row>
    <row r="646" spans="1:10" x14ac:dyDescent="0.25">
      <c r="A646" s="26" t="s">
        <v>3593</v>
      </c>
      <c r="B646" s="2" t="s">
        <v>3641</v>
      </c>
      <c r="C646" s="27">
        <v>2310000</v>
      </c>
      <c r="D646" s="28">
        <v>44927</v>
      </c>
      <c r="E646" t="s">
        <v>541</v>
      </c>
      <c r="G646" t="s">
        <v>25</v>
      </c>
      <c r="H646" t="s">
        <v>24</v>
      </c>
      <c r="I646" t="s">
        <v>554</v>
      </c>
      <c r="J646" s="55" t="s">
        <v>25</v>
      </c>
    </row>
    <row r="647" spans="1:10" x14ac:dyDescent="0.25">
      <c r="A647" s="26" t="s">
        <v>3594</v>
      </c>
      <c r="B647" s="2" t="s">
        <v>3642</v>
      </c>
      <c r="C647" s="27">
        <v>14578000</v>
      </c>
      <c r="D647" s="28">
        <v>44927</v>
      </c>
      <c r="E647" t="s">
        <v>541</v>
      </c>
      <c r="F647" t="s">
        <v>543</v>
      </c>
      <c r="H647" t="s">
        <v>24</v>
      </c>
      <c r="I647" t="s">
        <v>554</v>
      </c>
      <c r="J647" s="55" t="s">
        <v>25</v>
      </c>
    </row>
    <row r="648" spans="1:10" x14ac:dyDescent="0.25">
      <c r="A648" s="26" t="s">
        <v>3595</v>
      </c>
      <c r="B648" s="2" t="s">
        <v>3643</v>
      </c>
      <c r="C648" s="27">
        <v>101500000</v>
      </c>
      <c r="D648" s="28">
        <v>44927</v>
      </c>
      <c r="E648" t="s">
        <v>541</v>
      </c>
      <c r="F648" t="s">
        <v>856</v>
      </c>
      <c r="H648" t="s">
        <v>24</v>
      </c>
      <c r="I648" t="s">
        <v>554</v>
      </c>
      <c r="J648" s="55" t="s">
        <v>25</v>
      </c>
    </row>
    <row r="649" spans="1:10" x14ac:dyDescent="0.25">
      <c r="A649" s="26" t="s">
        <v>3596</v>
      </c>
      <c r="B649" s="2" t="s">
        <v>3644</v>
      </c>
      <c r="C649" s="27">
        <v>10243000</v>
      </c>
      <c r="D649" s="28">
        <v>44927</v>
      </c>
      <c r="E649" t="s">
        <v>541</v>
      </c>
      <c r="G649" t="s">
        <v>25</v>
      </c>
      <c r="H649" t="s">
        <v>24</v>
      </c>
      <c r="I649" t="s">
        <v>554</v>
      </c>
      <c r="J649" s="55" t="s">
        <v>25</v>
      </c>
    </row>
    <row r="650" spans="1:10" x14ac:dyDescent="0.25">
      <c r="A650" s="26" t="s">
        <v>3597</v>
      </c>
      <c r="B650" s="2" t="s">
        <v>3645</v>
      </c>
      <c r="C650" s="27">
        <v>1133000</v>
      </c>
      <c r="D650" s="28">
        <v>44927</v>
      </c>
      <c r="E650" t="s">
        <v>541</v>
      </c>
      <c r="G650" t="s">
        <v>25</v>
      </c>
      <c r="H650" t="s">
        <v>24</v>
      </c>
      <c r="I650" t="s">
        <v>554</v>
      </c>
      <c r="J650" s="55" t="s">
        <v>25</v>
      </c>
    </row>
    <row r="651" spans="1:10" x14ac:dyDescent="0.25">
      <c r="A651" s="26" t="s">
        <v>3598</v>
      </c>
      <c r="B651" s="2" t="s">
        <v>3646</v>
      </c>
      <c r="C651" s="27">
        <v>5509000</v>
      </c>
      <c r="D651" s="28">
        <v>44927</v>
      </c>
      <c r="E651" t="s">
        <v>541</v>
      </c>
      <c r="G651" t="s">
        <v>25</v>
      </c>
      <c r="H651" t="s">
        <v>24</v>
      </c>
      <c r="I651" t="s">
        <v>554</v>
      </c>
      <c r="J651" s="55" t="s">
        <v>25</v>
      </c>
    </row>
    <row r="652" spans="1:10" x14ac:dyDescent="0.25">
      <c r="A652" s="26" t="s">
        <v>3599</v>
      </c>
      <c r="B652" s="2" t="s">
        <v>3647</v>
      </c>
      <c r="C652" s="27">
        <v>3253000</v>
      </c>
      <c r="D652" s="28">
        <v>44927</v>
      </c>
      <c r="E652" t="s">
        <v>541</v>
      </c>
      <c r="G652" t="s">
        <v>25</v>
      </c>
      <c r="H652" t="s">
        <v>24</v>
      </c>
      <c r="I652" t="s">
        <v>554</v>
      </c>
      <c r="J652" s="55" t="s">
        <v>25</v>
      </c>
    </row>
    <row r="653" spans="1:10" x14ac:dyDescent="0.25">
      <c r="A653" s="26" t="s">
        <v>3600</v>
      </c>
      <c r="B653" s="2" t="s">
        <v>3648</v>
      </c>
      <c r="C653" s="27">
        <v>2525000</v>
      </c>
      <c r="D653" s="28">
        <v>44927</v>
      </c>
      <c r="E653" t="s">
        <v>540</v>
      </c>
      <c r="H653" t="s">
        <v>24</v>
      </c>
      <c r="I653" t="s">
        <v>554</v>
      </c>
      <c r="J653" s="55" t="s">
        <v>25</v>
      </c>
    </row>
    <row r="654" spans="1:10" x14ac:dyDescent="0.25">
      <c r="A654" s="26" t="s">
        <v>3601</v>
      </c>
      <c r="B654" s="2" t="s">
        <v>3649</v>
      </c>
      <c r="C654" s="27">
        <v>41320000</v>
      </c>
      <c r="D654" s="28">
        <v>44927</v>
      </c>
      <c r="E654" t="s">
        <v>540</v>
      </c>
      <c r="H654" t="s">
        <v>24</v>
      </c>
      <c r="I654" t="s">
        <v>554</v>
      </c>
      <c r="J654" s="55" t="s">
        <v>25</v>
      </c>
    </row>
    <row r="655" spans="1:10" x14ac:dyDescent="0.25">
      <c r="A655" s="26" t="s">
        <v>3602</v>
      </c>
      <c r="B655" s="2" t="s">
        <v>3650</v>
      </c>
      <c r="C655" s="27">
        <v>14671000</v>
      </c>
      <c r="D655" s="28">
        <v>44927</v>
      </c>
      <c r="E655" t="s">
        <v>541</v>
      </c>
      <c r="G655" t="s">
        <v>25</v>
      </c>
      <c r="H655" t="s">
        <v>24</v>
      </c>
      <c r="I655" t="s">
        <v>554</v>
      </c>
      <c r="J655" s="55" t="s">
        <v>25</v>
      </c>
    </row>
    <row r="656" spans="1:10" x14ac:dyDescent="0.25">
      <c r="A656" s="26" t="s">
        <v>3603</v>
      </c>
      <c r="B656" s="2" t="s">
        <v>3651</v>
      </c>
      <c r="C656" s="27">
        <v>10075000</v>
      </c>
      <c r="D656" s="28">
        <v>44927</v>
      </c>
      <c r="E656" t="s">
        <v>541</v>
      </c>
      <c r="G656" t="s">
        <v>25</v>
      </c>
      <c r="H656" t="s">
        <v>24</v>
      </c>
      <c r="I656" t="s">
        <v>554</v>
      </c>
      <c r="J656" s="55" t="s">
        <v>25</v>
      </c>
    </row>
    <row r="657" spans="1:10" x14ac:dyDescent="0.25">
      <c r="A657" s="26" t="s">
        <v>3604</v>
      </c>
      <c r="B657" s="2" t="s">
        <v>3652</v>
      </c>
      <c r="C657" s="27">
        <v>17250000</v>
      </c>
      <c r="D657" s="28">
        <v>44927</v>
      </c>
      <c r="E657" t="s">
        <v>541</v>
      </c>
      <c r="F657" t="s">
        <v>543</v>
      </c>
      <c r="H657" t="s">
        <v>24</v>
      </c>
      <c r="I657" t="s">
        <v>554</v>
      </c>
      <c r="J657" s="55" t="s">
        <v>25</v>
      </c>
    </row>
    <row r="658" spans="1:10" x14ac:dyDescent="0.25">
      <c r="A658" s="26" t="s">
        <v>3605</v>
      </c>
      <c r="B658" s="2" t="s">
        <v>3653</v>
      </c>
      <c r="C658" s="27">
        <v>48500000</v>
      </c>
      <c r="D658" s="28">
        <v>44927</v>
      </c>
      <c r="E658" t="s">
        <v>541</v>
      </c>
      <c r="F658" t="s">
        <v>543</v>
      </c>
      <c r="H658" t="s">
        <v>24</v>
      </c>
      <c r="I658" t="s">
        <v>554</v>
      </c>
      <c r="J658" s="55" t="s">
        <v>25</v>
      </c>
    </row>
    <row r="659" spans="1:10" x14ac:dyDescent="0.25">
      <c r="A659" s="26" t="s">
        <v>3606</v>
      </c>
      <c r="B659" s="2" t="s">
        <v>3654</v>
      </c>
      <c r="C659" s="27">
        <v>19521000</v>
      </c>
      <c r="D659" s="28">
        <v>44927</v>
      </c>
      <c r="E659" t="s">
        <v>541</v>
      </c>
      <c r="F659" t="s">
        <v>545</v>
      </c>
      <c r="H659" t="s">
        <v>24</v>
      </c>
      <c r="I659" t="s">
        <v>554</v>
      </c>
      <c r="J659" s="55" t="s">
        <v>25</v>
      </c>
    </row>
    <row r="660" spans="1:10" x14ac:dyDescent="0.25">
      <c r="A660" s="26" t="s">
        <v>3607</v>
      </c>
      <c r="B660" s="2" t="s">
        <v>3655</v>
      </c>
      <c r="C660" s="27">
        <v>12932000</v>
      </c>
      <c r="D660" s="28">
        <v>44927</v>
      </c>
      <c r="E660" t="s">
        <v>541</v>
      </c>
      <c r="F660" t="s">
        <v>543</v>
      </c>
      <c r="H660" t="s">
        <v>24</v>
      </c>
      <c r="I660" t="s">
        <v>554</v>
      </c>
      <c r="J660" s="55" t="s">
        <v>25</v>
      </c>
    </row>
    <row r="661" spans="1:10" x14ac:dyDescent="0.25">
      <c r="A661" s="26" t="s">
        <v>3608</v>
      </c>
      <c r="B661" s="2" t="s">
        <v>3656</v>
      </c>
      <c r="C661" s="27">
        <v>1091000</v>
      </c>
      <c r="D661" s="28">
        <v>44927</v>
      </c>
      <c r="E661" t="s">
        <v>541</v>
      </c>
      <c r="G661" t="s">
        <v>25</v>
      </c>
      <c r="H661" t="s">
        <v>24</v>
      </c>
      <c r="I661" t="s">
        <v>554</v>
      </c>
      <c r="J661" s="55" t="s">
        <v>25</v>
      </c>
    </row>
    <row r="662" spans="1:10" x14ac:dyDescent="0.25">
      <c r="A662" s="26" t="s">
        <v>3609</v>
      </c>
      <c r="B662" s="2" t="s">
        <v>3657</v>
      </c>
      <c r="C662" s="27">
        <v>4308000</v>
      </c>
      <c r="D662" s="28">
        <v>44927</v>
      </c>
      <c r="E662" t="s">
        <v>540</v>
      </c>
      <c r="H662" t="s">
        <v>24</v>
      </c>
      <c r="I662" t="s">
        <v>554</v>
      </c>
      <c r="J662" s="55" t="s">
        <v>25</v>
      </c>
    </row>
    <row r="663" spans="1:10" x14ac:dyDescent="0.25">
      <c r="A663" s="26" t="s">
        <v>3610</v>
      </c>
      <c r="B663" s="2" t="s">
        <v>3658</v>
      </c>
      <c r="C663" s="27">
        <v>6496000</v>
      </c>
      <c r="D663" s="28">
        <v>44927</v>
      </c>
      <c r="E663" t="s">
        <v>541</v>
      </c>
      <c r="F663" t="s">
        <v>545</v>
      </c>
      <c r="H663" t="s">
        <v>24</v>
      </c>
      <c r="I663" t="s">
        <v>554</v>
      </c>
      <c r="J663" s="55" t="s">
        <v>25</v>
      </c>
    </row>
    <row r="664" spans="1:10" x14ac:dyDescent="0.25">
      <c r="A664" s="26" t="s">
        <v>3611</v>
      </c>
      <c r="B664" s="2" t="s">
        <v>3659</v>
      </c>
      <c r="C664" s="27">
        <v>8352000</v>
      </c>
      <c r="D664" s="28">
        <v>44927</v>
      </c>
      <c r="E664" t="s">
        <v>541</v>
      </c>
      <c r="G664" t="s">
        <v>25</v>
      </c>
      <c r="H664" t="s">
        <v>24</v>
      </c>
      <c r="I664" t="s">
        <v>554</v>
      </c>
      <c r="J664" s="55" t="s">
        <v>25</v>
      </c>
    </row>
    <row r="665" spans="1:10" x14ac:dyDescent="0.25">
      <c r="A665" s="26" t="s">
        <v>3612</v>
      </c>
      <c r="B665" s="2" t="s">
        <v>3660</v>
      </c>
      <c r="C665" s="27">
        <v>5223000</v>
      </c>
      <c r="D665" s="28">
        <v>44927</v>
      </c>
      <c r="E665" t="s">
        <v>540</v>
      </c>
      <c r="H665" t="s">
        <v>24</v>
      </c>
      <c r="I665" t="s">
        <v>554</v>
      </c>
      <c r="J665" s="55" t="s">
        <v>25</v>
      </c>
    </row>
    <row r="666" spans="1:10" x14ac:dyDescent="0.25">
      <c r="A666" s="26" t="s">
        <v>3613</v>
      </c>
      <c r="B666" s="2" t="s">
        <v>3661</v>
      </c>
      <c r="C666" s="27">
        <v>7387000</v>
      </c>
      <c r="D666" s="28">
        <v>44927</v>
      </c>
      <c r="E666" t="s">
        <v>540</v>
      </c>
      <c r="H666" t="s">
        <v>24</v>
      </c>
      <c r="I666" t="s">
        <v>554</v>
      </c>
      <c r="J666" s="55" t="s">
        <v>25</v>
      </c>
    </row>
    <row r="667" spans="1:10" x14ac:dyDescent="0.25">
      <c r="A667" s="26" t="s">
        <v>3614</v>
      </c>
      <c r="B667" s="2" t="s">
        <v>3662</v>
      </c>
      <c r="C667" s="27">
        <v>990000</v>
      </c>
      <c r="D667" s="28">
        <v>44927</v>
      </c>
      <c r="E667" t="s">
        <v>540</v>
      </c>
      <c r="H667" t="s">
        <v>24</v>
      </c>
      <c r="I667" t="s">
        <v>554</v>
      </c>
      <c r="J667" s="55" t="s">
        <v>25</v>
      </c>
    </row>
    <row r="668" spans="1:10" x14ac:dyDescent="0.25">
      <c r="A668" s="26" t="s">
        <v>3615</v>
      </c>
      <c r="B668" s="2" t="s">
        <v>3663</v>
      </c>
      <c r="C668" s="27">
        <v>3080000</v>
      </c>
      <c r="D668" s="28">
        <v>44927</v>
      </c>
      <c r="E668" t="s">
        <v>541</v>
      </c>
      <c r="F668" t="s">
        <v>545</v>
      </c>
      <c r="H668" t="s">
        <v>24</v>
      </c>
      <c r="I668" t="s">
        <v>554</v>
      </c>
      <c r="J668" s="55" t="s">
        <v>25</v>
      </c>
    </row>
    <row r="669" spans="1:10" x14ac:dyDescent="0.25">
      <c r="A669" s="26" t="s">
        <v>3616</v>
      </c>
      <c r="B669" s="2" t="s">
        <v>3664</v>
      </c>
      <c r="C669" s="27">
        <v>830000</v>
      </c>
      <c r="D669" s="28">
        <v>44927</v>
      </c>
      <c r="E669" t="s">
        <v>541</v>
      </c>
      <c r="F669" t="s">
        <v>545</v>
      </c>
      <c r="H669" t="s">
        <v>24</v>
      </c>
      <c r="I669" t="s">
        <v>554</v>
      </c>
      <c r="J669" s="55" t="s">
        <v>25</v>
      </c>
    </row>
    <row r="670" spans="1:10" x14ac:dyDescent="0.25">
      <c r="A670" s="26" t="s">
        <v>3617</v>
      </c>
      <c r="B670" s="2" t="s">
        <v>3665</v>
      </c>
      <c r="C670" s="27">
        <v>11380000</v>
      </c>
      <c r="D670" s="28">
        <v>44927</v>
      </c>
      <c r="E670" t="s">
        <v>540</v>
      </c>
      <c r="F670" t="s">
        <v>2658</v>
      </c>
      <c r="H670" t="s">
        <v>24</v>
      </c>
      <c r="I670" t="s">
        <v>554</v>
      </c>
      <c r="J670" s="55" t="s">
        <v>25</v>
      </c>
    </row>
    <row r="671" spans="1:10" x14ac:dyDescent="0.25">
      <c r="A671" s="26" t="s">
        <v>3618</v>
      </c>
      <c r="B671" s="2" t="s">
        <v>3666</v>
      </c>
      <c r="C671" s="27">
        <v>3500000</v>
      </c>
      <c r="D671" s="28">
        <v>44927</v>
      </c>
      <c r="E671" t="s">
        <v>541</v>
      </c>
      <c r="F671" t="s">
        <v>544</v>
      </c>
      <c r="H671" t="s">
        <v>24</v>
      </c>
      <c r="I671" t="s">
        <v>554</v>
      </c>
      <c r="J671" s="55" t="s">
        <v>25</v>
      </c>
    </row>
    <row r="672" spans="1:10" x14ac:dyDescent="0.25">
      <c r="A672" s="26" t="s">
        <v>3619</v>
      </c>
      <c r="B672" s="2" t="s">
        <v>3667</v>
      </c>
      <c r="C672" s="27">
        <v>14550000</v>
      </c>
      <c r="D672" s="28">
        <v>44927</v>
      </c>
      <c r="E672" t="s">
        <v>541</v>
      </c>
      <c r="F672" t="s">
        <v>543</v>
      </c>
      <c r="H672" t="s">
        <v>24</v>
      </c>
      <c r="I672" t="s">
        <v>554</v>
      </c>
      <c r="J672" s="55" t="s">
        <v>25</v>
      </c>
    </row>
    <row r="673" spans="1:10" x14ac:dyDescent="0.25">
      <c r="A673" s="26" t="s">
        <v>3620</v>
      </c>
      <c r="B673" s="2" t="s">
        <v>3668</v>
      </c>
      <c r="C673" s="27">
        <v>16505000</v>
      </c>
      <c r="D673" s="28">
        <v>44927</v>
      </c>
      <c r="E673" t="s">
        <v>541</v>
      </c>
      <c r="F673" t="s">
        <v>543</v>
      </c>
      <c r="H673" t="s">
        <v>24</v>
      </c>
      <c r="I673" t="s">
        <v>554</v>
      </c>
      <c r="J673" s="55" t="s">
        <v>25</v>
      </c>
    </row>
    <row r="674" spans="1:10" x14ac:dyDescent="0.25">
      <c r="A674" s="26" t="s">
        <v>3621</v>
      </c>
      <c r="B674" s="2" t="s">
        <v>3669</v>
      </c>
      <c r="C674" s="27">
        <v>1986000</v>
      </c>
      <c r="D674" s="28">
        <v>44927</v>
      </c>
      <c r="E674" t="s">
        <v>540</v>
      </c>
      <c r="H674" t="s">
        <v>24</v>
      </c>
      <c r="I674" t="s">
        <v>554</v>
      </c>
      <c r="J674" s="55" t="s">
        <v>25</v>
      </c>
    </row>
    <row r="675" spans="1:10" x14ac:dyDescent="0.25">
      <c r="A675" s="26" t="s">
        <v>3622</v>
      </c>
      <c r="B675" s="2" t="s">
        <v>3670</v>
      </c>
      <c r="C675" s="27">
        <v>1082000</v>
      </c>
      <c r="D675" s="28">
        <v>44927</v>
      </c>
      <c r="E675" t="s">
        <v>541</v>
      </c>
      <c r="F675" t="s">
        <v>545</v>
      </c>
      <c r="H675" t="s">
        <v>24</v>
      </c>
      <c r="I675" t="s">
        <v>554</v>
      </c>
      <c r="J675" s="55" t="s">
        <v>25</v>
      </c>
    </row>
    <row r="676" spans="1:10" x14ac:dyDescent="0.25">
      <c r="A676" s="26" t="s">
        <v>3623</v>
      </c>
      <c r="B676" s="2" t="s">
        <v>3671</v>
      </c>
      <c r="C676" s="27">
        <v>5625000</v>
      </c>
      <c r="D676" s="28">
        <v>44927</v>
      </c>
      <c r="E676" t="s">
        <v>541</v>
      </c>
      <c r="F676" t="s">
        <v>543</v>
      </c>
      <c r="H676" t="s">
        <v>24</v>
      </c>
      <c r="I676" t="s">
        <v>554</v>
      </c>
      <c r="J676" s="55" t="s">
        <v>25</v>
      </c>
    </row>
    <row r="677" spans="1:10" x14ac:dyDescent="0.25">
      <c r="A677" s="26" t="s">
        <v>3624</v>
      </c>
      <c r="B677" s="2" t="s">
        <v>3672</v>
      </c>
      <c r="C677" s="27">
        <v>9117000</v>
      </c>
      <c r="D677" s="28">
        <v>44927</v>
      </c>
      <c r="E677" t="s">
        <v>541</v>
      </c>
      <c r="G677" t="s">
        <v>25</v>
      </c>
      <c r="H677" t="s">
        <v>24</v>
      </c>
      <c r="I677" t="s">
        <v>554</v>
      </c>
      <c r="J677" s="55" t="s">
        <v>25</v>
      </c>
    </row>
    <row r="678" spans="1:10" x14ac:dyDescent="0.25">
      <c r="A678" s="26" t="s">
        <v>3625</v>
      </c>
      <c r="B678" s="2" t="s">
        <v>3673</v>
      </c>
      <c r="C678" s="27">
        <v>9973000</v>
      </c>
      <c r="D678" s="28">
        <v>44927</v>
      </c>
      <c r="E678" t="s">
        <v>541</v>
      </c>
      <c r="F678" t="s">
        <v>856</v>
      </c>
      <c r="H678" t="s">
        <v>24</v>
      </c>
      <c r="I678" t="s">
        <v>554</v>
      </c>
      <c r="J678" s="55" t="s">
        <v>25</v>
      </c>
    </row>
    <row r="679" spans="1:10" x14ac:dyDescent="0.25">
      <c r="A679" s="26" t="s">
        <v>3626</v>
      </c>
      <c r="B679" s="2" t="s">
        <v>3674</v>
      </c>
      <c r="C679" s="27">
        <v>2371000</v>
      </c>
      <c r="D679" s="28">
        <v>44927</v>
      </c>
      <c r="E679" t="s">
        <v>541</v>
      </c>
      <c r="G679" t="s">
        <v>25</v>
      </c>
      <c r="H679" t="s">
        <v>24</v>
      </c>
      <c r="I679" t="s">
        <v>554</v>
      </c>
      <c r="J679" s="55" t="s">
        <v>25</v>
      </c>
    </row>
    <row r="680" spans="1:10" x14ac:dyDescent="0.25">
      <c r="A680" s="26" t="s">
        <v>3627</v>
      </c>
      <c r="B680" s="2" t="s">
        <v>3675</v>
      </c>
      <c r="C680" s="27">
        <v>15000000</v>
      </c>
      <c r="D680" s="28">
        <v>44927</v>
      </c>
      <c r="E680" t="s">
        <v>541</v>
      </c>
      <c r="F680" t="s">
        <v>1621</v>
      </c>
      <c r="H680" t="s">
        <v>24</v>
      </c>
      <c r="I680" t="s">
        <v>554</v>
      </c>
      <c r="J680" s="55" t="s">
        <v>25</v>
      </c>
    </row>
    <row r="681" spans="1:10" x14ac:dyDescent="0.25">
      <c r="A681" s="26" t="s">
        <v>3628</v>
      </c>
      <c r="B681" s="2" t="s">
        <v>3676</v>
      </c>
      <c r="C681" s="27">
        <v>11390000</v>
      </c>
      <c r="D681" s="28">
        <v>44927</v>
      </c>
      <c r="E681" t="s">
        <v>541</v>
      </c>
      <c r="F681" t="s">
        <v>1621</v>
      </c>
      <c r="H681" t="s">
        <v>24</v>
      </c>
      <c r="I681" t="s">
        <v>554</v>
      </c>
      <c r="J681" s="55" t="s">
        <v>25</v>
      </c>
    </row>
    <row r="682" spans="1:10" x14ac:dyDescent="0.25">
      <c r="A682" s="26" t="s">
        <v>3629</v>
      </c>
      <c r="B682" s="2" t="s">
        <v>3677</v>
      </c>
      <c r="C682" s="27">
        <v>24000000</v>
      </c>
      <c r="D682" s="28">
        <v>44927</v>
      </c>
      <c r="E682" t="s">
        <v>541</v>
      </c>
      <c r="F682" t="s">
        <v>1621</v>
      </c>
      <c r="H682" t="s">
        <v>24</v>
      </c>
      <c r="I682" t="s">
        <v>554</v>
      </c>
      <c r="J682" s="55" t="s">
        <v>25</v>
      </c>
    </row>
    <row r="683" spans="1:10" x14ac:dyDescent="0.25">
      <c r="A683" s="26" t="s">
        <v>3631</v>
      </c>
      <c r="B683" s="2" t="s">
        <v>3679</v>
      </c>
      <c r="C683" s="27">
        <v>50015000</v>
      </c>
      <c r="D683" s="28">
        <v>44927</v>
      </c>
      <c r="E683" t="s">
        <v>541</v>
      </c>
      <c r="G683" t="s">
        <v>25</v>
      </c>
      <c r="H683" t="s">
        <v>24</v>
      </c>
      <c r="I683" t="s">
        <v>554</v>
      </c>
      <c r="J683" s="55" t="s">
        <v>25</v>
      </c>
    </row>
    <row r="684" spans="1:10" x14ac:dyDescent="0.25">
      <c r="A684" s="26" t="s">
        <v>3632</v>
      </c>
      <c r="B684" s="2" t="s">
        <v>3680</v>
      </c>
      <c r="C684" s="27">
        <v>11883000</v>
      </c>
      <c r="D684" s="28">
        <v>44927</v>
      </c>
      <c r="E684" t="s">
        <v>3683</v>
      </c>
      <c r="F684" t="s">
        <v>1621</v>
      </c>
      <c r="H684" t="s">
        <v>24</v>
      </c>
      <c r="I684" t="s">
        <v>554</v>
      </c>
      <c r="J684" s="55" t="s">
        <v>25</v>
      </c>
    </row>
    <row r="685" spans="1:10" x14ac:dyDescent="0.25">
      <c r="A685" s="26" t="s">
        <v>3633</v>
      </c>
      <c r="B685" s="2" t="s">
        <v>3681</v>
      </c>
      <c r="C685" s="27">
        <v>820000</v>
      </c>
      <c r="D685" s="28">
        <v>44927</v>
      </c>
      <c r="E685" t="s">
        <v>541</v>
      </c>
      <c r="G685" t="s">
        <v>25</v>
      </c>
      <c r="H685" t="s">
        <v>24</v>
      </c>
      <c r="I685" t="s">
        <v>554</v>
      </c>
      <c r="J685" s="55" t="s">
        <v>25</v>
      </c>
    </row>
    <row r="686" spans="1:10" x14ac:dyDescent="0.25">
      <c r="A686" s="26" t="s">
        <v>3634</v>
      </c>
      <c r="B686" s="2" t="s">
        <v>3682</v>
      </c>
      <c r="C686" s="27">
        <v>1279000</v>
      </c>
      <c r="D686" s="28">
        <v>44927</v>
      </c>
      <c r="E686" t="s">
        <v>541</v>
      </c>
      <c r="F686" t="s">
        <v>545</v>
      </c>
      <c r="H686" t="s">
        <v>24</v>
      </c>
      <c r="I686" t="s">
        <v>554</v>
      </c>
      <c r="J686" s="55" t="s">
        <v>25</v>
      </c>
    </row>
    <row r="687" spans="1:10" x14ac:dyDescent="0.25">
      <c r="A687" s="26" t="s">
        <v>3427</v>
      </c>
      <c r="B687" s="2" t="s">
        <v>3515</v>
      </c>
      <c r="C687" s="27">
        <v>2017000</v>
      </c>
      <c r="D687" s="28">
        <v>44896</v>
      </c>
      <c r="E687" t="s">
        <v>541</v>
      </c>
      <c r="G687" t="s">
        <v>25</v>
      </c>
      <c r="H687" t="s">
        <v>553</v>
      </c>
      <c r="I687" t="s">
        <v>554</v>
      </c>
      <c r="J687" s="55" t="s">
        <v>25</v>
      </c>
    </row>
    <row r="688" spans="1:10" x14ac:dyDescent="0.25">
      <c r="A688" s="26" t="s">
        <v>3429</v>
      </c>
      <c r="B688" s="2" t="s">
        <v>3517</v>
      </c>
      <c r="C688" s="27">
        <v>1729000</v>
      </c>
      <c r="D688" s="28">
        <v>44896</v>
      </c>
      <c r="E688" t="s">
        <v>541</v>
      </c>
      <c r="G688" t="s">
        <v>25</v>
      </c>
      <c r="H688" t="s">
        <v>553</v>
      </c>
      <c r="I688" t="s">
        <v>554</v>
      </c>
      <c r="J688" s="55" t="s">
        <v>25</v>
      </c>
    </row>
    <row r="689" spans="1:10" x14ac:dyDescent="0.25">
      <c r="A689" s="26" t="s">
        <v>3478</v>
      </c>
      <c r="B689" s="2" t="s">
        <v>3566</v>
      </c>
      <c r="C689" s="27">
        <v>1365000</v>
      </c>
      <c r="D689" s="28">
        <v>44896</v>
      </c>
      <c r="E689" t="s">
        <v>541</v>
      </c>
      <c r="G689" t="s">
        <v>25</v>
      </c>
      <c r="H689" t="s">
        <v>553</v>
      </c>
      <c r="I689" t="s">
        <v>554</v>
      </c>
      <c r="J689" s="55" t="s">
        <v>25</v>
      </c>
    </row>
    <row r="690" spans="1:10" x14ac:dyDescent="0.25">
      <c r="A690" s="26" t="s">
        <v>3580</v>
      </c>
      <c r="B690" s="2" t="s">
        <v>3584</v>
      </c>
      <c r="C690" s="27">
        <v>105990000</v>
      </c>
      <c r="D690" s="28">
        <v>44896</v>
      </c>
      <c r="E690" t="s">
        <v>541</v>
      </c>
      <c r="G690" t="s">
        <v>25</v>
      </c>
      <c r="H690" t="s">
        <v>3581</v>
      </c>
      <c r="I690" t="s">
        <v>554</v>
      </c>
      <c r="J690" s="55" t="s">
        <v>25</v>
      </c>
    </row>
    <row r="691" spans="1:10" x14ac:dyDescent="0.25">
      <c r="A691" s="26" t="s">
        <v>3582</v>
      </c>
      <c r="B691" s="2" t="s">
        <v>3585</v>
      </c>
      <c r="C691" s="27">
        <v>77613000</v>
      </c>
      <c r="D691" s="28">
        <v>44896</v>
      </c>
      <c r="E691" t="s">
        <v>541</v>
      </c>
      <c r="G691" t="s">
        <v>25</v>
      </c>
      <c r="H691" t="s">
        <v>3581</v>
      </c>
      <c r="I691" t="s">
        <v>554</v>
      </c>
      <c r="J691" s="55" t="s">
        <v>25</v>
      </c>
    </row>
    <row r="692" spans="1:10" x14ac:dyDescent="0.25">
      <c r="A692" s="26" t="s">
        <v>3583</v>
      </c>
      <c r="B692" s="2" t="s">
        <v>3586</v>
      </c>
      <c r="C692" s="27">
        <v>125120000</v>
      </c>
      <c r="D692" s="28">
        <v>44896</v>
      </c>
      <c r="E692" t="s">
        <v>541</v>
      </c>
      <c r="G692" t="s">
        <v>25</v>
      </c>
      <c r="H692" t="s">
        <v>3581</v>
      </c>
      <c r="I692" t="s">
        <v>554</v>
      </c>
      <c r="J692" s="55" t="s">
        <v>25</v>
      </c>
    </row>
    <row r="693" spans="1:10" x14ac:dyDescent="0.25">
      <c r="A693" s="26" t="s">
        <v>3404</v>
      </c>
      <c r="B693" s="2" t="s">
        <v>3492</v>
      </c>
      <c r="C693" s="27">
        <v>27200000</v>
      </c>
      <c r="D693" s="28">
        <v>44896</v>
      </c>
      <c r="E693" t="s">
        <v>541</v>
      </c>
      <c r="F693" t="s">
        <v>546</v>
      </c>
      <c r="H693" t="s">
        <v>24</v>
      </c>
      <c r="I693" t="s">
        <v>554</v>
      </c>
      <c r="J693" s="55" t="s">
        <v>25</v>
      </c>
    </row>
    <row r="694" spans="1:10" x14ac:dyDescent="0.25">
      <c r="A694" s="26" t="s">
        <v>3405</v>
      </c>
      <c r="B694" s="2" t="s">
        <v>3493</v>
      </c>
      <c r="C694" s="27">
        <v>30115000</v>
      </c>
      <c r="D694" s="28">
        <v>44896</v>
      </c>
      <c r="E694" t="s">
        <v>541</v>
      </c>
      <c r="F694" t="s">
        <v>544</v>
      </c>
      <c r="H694" t="s">
        <v>24</v>
      </c>
      <c r="I694" t="s">
        <v>554</v>
      </c>
      <c r="J694" s="55" t="s">
        <v>25</v>
      </c>
    </row>
    <row r="695" spans="1:10" x14ac:dyDescent="0.25">
      <c r="A695" s="26" t="s">
        <v>3406</v>
      </c>
      <c r="B695" s="2" t="s">
        <v>3494</v>
      </c>
      <c r="C695" s="27">
        <v>15990000</v>
      </c>
      <c r="D695" s="28">
        <v>44896</v>
      </c>
      <c r="E695" t="s">
        <v>541</v>
      </c>
      <c r="F695" t="s">
        <v>545</v>
      </c>
      <c r="H695" t="s">
        <v>24</v>
      </c>
      <c r="I695" t="s">
        <v>554</v>
      </c>
      <c r="J695" s="55" t="s">
        <v>25</v>
      </c>
    </row>
    <row r="696" spans="1:10" x14ac:dyDescent="0.25">
      <c r="A696" s="26" t="s">
        <v>3407</v>
      </c>
      <c r="B696" s="2" t="s">
        <v>3495</v>
      </c>
      <c r="C696" s="27">
        <v>23311000</v>
      </c>
      <c r="D696" s="28">
        <v>44896</v>
      </c>
      <c r="E696" t="s">
        <v>541</v>
      </c>
      <c r="F696" t="s">
        <v>543</v>
      </c>
      <c r="H696" t="s">
        <v>24</v>
      </c>
      <c r="I696" t="s">
        <v>554</v>
      </c>
      <c r="J696" s="55" t="s">
        <v>25</v>
      </c>
    </row>
    <row r="697" spans="1:10" x14ac:dyDescent="0.25">
      <c r="A697" s="26" t="s">
        <v>3408</v>
      </c>
      <c r="B697" s="2" t="s">
        <v>3496</v>
      </c>
      <c r="C697" s="27">
        <v>33325000</v>
      </c>
      <c r="D697" s="28">
        <v>44896</v>
      </c>
      <c r="E697" t="s">
        <v>541</v>
      </c>
      <c r="G697" t="s">
        <v>25</v>
      </c>
      <c r="H697" t="s">
        <v>24</v>
      </c>
      <c r="I697" t="s">
        <v>554</v>
      </c>
      <c r="J697" s="55" t="s">
        <v>25</v>
      </c>
    </row>
    <row r="698" spans="1:10" x14ac:dyDescent="0.25">
      <c r="A698" s="26" t="s">
        <v>3409</v>
      </c>
      <c r="B698" s="2" t="s">
        <v>3497</v>
      </c>
      <c r="C698" s="27">
        <v>2475000</v>
      </c>
      <c r="D698" s="28">
        <v>44896</v>
      </c>
      <c r="E698" t="s">
        <v>541</v>
      </c>
      <c r="G698" t="s">
        <v>25</v>
      </c>
      <c r="H698" t="s">
        <v>24</v>
      </c>
      <c r="I698" t="s">
        <v>554</v>
      </c>
      <c r="J698" s="55" t="s">
        <v>25</v>
      </c>
    </row>
    <row r="699" spans="1:10" x14ac:dyDescent="0.25">
      <c r="A699" s="26" t="s">
        <v>3410</v>
      </c>
      <c r="B699" s="2" t="s">
        <v>3498</v>
      </c>
      <c r="C699" s="27">
        <v>6845000</v>
      </c>
      <c r="D699" s="28">
        <v>44896</v>
      </c>
      <c r="E699" t="s">
        <v>541</v>
      </c>
      <c r="G699" t="s">
        <v>25</v>
      </c>
      <c r="H699" t="s">
        <v>24</v>
      </c>
      <c r="I699" t="s">
        <v>554</v>
      </c>
      <c r="J699" s="55" t="s">
        <v>25</v>
      </c>
    </row>
    <row r="700" spans="1:10" x14ac:dyDescent="0.25">
      <c r="A700" s="26" t="s">
        <v>3411</v>
      </c>
      <c r="B700" s="2" t="s">
        <v>3499</v>
      </c>
      <c r="C700" s="27">
        <v>2500000</v>
      </c>
      <c r="D700" s="28">
        <v>44896</v>
      </c>
      <c r="E700" t="s">
        <v>541</v>
      </c>
      <c r="G700" t="s">
        <v>25</v>
      </c>
      <c r="H700" t="s">
        <v>24</v>
      </c>
      <c r="I700" t="s">
        <v>554</v>
      </c>
      <c r="J700" s="55" t="s">
        <v>25</v>
      </c>
    </row>
    <row r="701" spans="1:10" x14ac:dyDescent="0.25">
      <c r="A701" s="26" t="s">
        <v>3412</v>
      </c>
      <c r="B701" s="2" t="s">
        <v>3500</v>
      </c>
      <c r="C701" s="27">
        <v>4717000</v>
      </c>
      <c r="D701" s="28">
        <v>44896</v>
      </c>
      <c r="E701" t="s">
        <v>541</v>
      </c>
      <c r="F701" t="s">
        <v>543</v>
      </c>
      <c r="H701" t="s">
        <v>24</v>
      </c>
      <c r="I701" t="s">
        <v>554</v>
      </c>
      <c r="J701" s="55" t="s">
        <v>25</v>
      </c>
    </row>
    <row r="702" spans="1:10" x14ac:dyDescent="0.25">
      <c r="A702" s="26" t="s">
        <v>3413</v>
      </c>
      <c r="B702" s="2" t="s">
        <v>3501</v>
      </c>
      <c r="C702" s="27">
        <v>3792000</v>
      </c>
      <c r="D702" s="28">
        <v>44896</v>
      </c>
      <c r="E702" t="s">
        <v>541</v>
      </c>
      <c r="F702" t="s">
        <v>545</v>
      </c>
      <c r="H702" t="s">
        <v>24</v>
      </c>
      <c r="I702" t="s">
        <v>554</v>
      </c>
      <c r="J702" s="55" t="s">
        <v>25</v>
      </c>
    </row>
    <row r="703" spans="1:10" x14ac:dyDescent="0.25">
      <c r="A703" s="26" t="s">
        <v>3414</v>
      </c>
      <c r="B703" s="2" t="s">
        <v>3502</v>
      </c>
      <c r="C703" s="27">
        <v>7035000</v>
      </c>
      <c r="D703" s="28">
        <v>44896</v>
      </c>
      <c r="E703" t="s">
        <v>540</v>
      </c>
      <c r="H703" t="s">
        <v>24</v>
      </c>
      <c r="I703" t="s">
        <v>554</v>
      </c>
      <c r="J703" s="55" t="s">
        <v>25</v>
      </c>
    </row>
    <row r="704" spans="1:10" x14ac:dyDescent="0.25">
      <c r="A704" s="26" t="s">
        <v>3415</v>
      </c>
      <c r="B704" s="2" t="s">
        <v>3503</v>
      </c>
      <c r="C704" s="27">
        <v>11772300</v>
      </c>
      <c r="D704" s="28">
        <v>44896</v>
      </c>
      <c r="E704" t="s">
        <v>541</v>
      </c>
      <c r="G704" t="s">
        <v>25</v>
      </c>
      <c r="H704" t="s">
        <v>24</v>
      </c>
      <c r="I704" t="s">
        <v>554</v>
      </c>
      <c r="J704" s="55" t="s">
        <v>25</v>
      </c>
    </row>
    <row r="705" spans="1:10" x14ac:dyDescent="0.25">
      <c r="A705" s="26" t="s">
        <v>3416</v>
      </c>
      <c r="B705" s="2" t="s">
        <v>3504</v>
      </c>
      <c r="C705" s="27">
        <v>7993000</v>
      </c>
      <c r="D705" s="28">
        <v>44896</v>
      </c>
      <c r="E705" t="s">
        <v>541</v>
      </c>
      <c r="G705" t="s">
        <v>25</v>
      </c>
      <c r="H705" t="s">
        <v>24</v>
      </c>
      <c r="I705" t="s">
        <v>554</v>
      </c>
      <c r="J705" s="55" t="s">
        <v>25</v>
      </c>
    </row>
    <row r="706" spans="1:10" x14ac:dyDescent="0.25">
      <c r="A706" s="26" t="s">
        <v>3417</v>
      </c>
      <c r="B706" s="2" t="s">
        <v>3505</v>
      </c>
      <c r="C706" s="27">
        <v>14082000</v>
      </c>
      <c r="D706" s="28">
        <v>44896</v>
      </c>
      <c r="E706" t="s">
        <v>540</v>
      </c>
      <c r="H706" t="s">
        <v>24</v>
      </c>
      <c r="I706" t="s">
        <v>554</v>
      </c>
      <c r="J706" s="55" t="s">
        <v>25</v>
      </c>
    </row>
    <row r="707" spans="1:10" x14ac:dyDescent="0.25">
      <c r="A707" s="26" t="s">
        <v>3418</v>
      </c>
      <c r="B707" s="2" t="s">
        <v>3506</v>
      </c>
      <c r="C707" s="27">
        <v>6558000</v>
      </c>
      <c r="D707" s="28">
        <v>44896</v>
      </c>
      <c r="E707" t="s">
        <v>541</v>
      </c>
      <c r="G707" t="s">
        <v>25</v>
      </c>
      <c r="H707" t="s">
        <v>24</v>
      </c>
      <c r="I707" t="s">
        <v>554</v>
      </c>
      <c r="J707" s="55" t="s">
        <v>25</v>
      </c>
    </row>
    <row r="708" spans="1:10" x14ac:dyDescent="0.25">
      <c r="A708" s="26" t="s">
        <v>3419</v>
      </c>
      <c r="B708" s="2" t="s">
        <v>3507</v>
      </c>
      <c r="C708" s="27">
        <v>11879700</v>
      </c>
      <c r="D708" s="28">
        <v>44896</v>
      </c>
      <c r="E708" t="s">
        <v>541</v>
      </c>
      <c r="G708" t="s">
        <v>25</v>
      </c>
      <c r="H708" t="s">
        <v>24</v>
      </c>
      <c r="I708" t="s">
        <v>554</v>
      </c>
      <c r="J708" s="55" t="s">
        <v>25</v>
      </c>
    </row>
    <row r="709" spans="1:10" x14ac:dyDescent="0.25">
      <c r="A709" s="26" t="s">
        <v>3420</v>
      </c>
      <c r="B709" s="2" t="s">
        <v>3508</v>
      </c>
      <c r="C709" s="27">
        <v>7794000</v>
      </c>
      <c r="D709" s="28">
        <v>44896</v>
      </c>
      <c r="E709" t="s">
        <v>541</v>
      </c>
      <c r="G709" t="s">
        <v>25</v>
      </c>
      <c r="H709" t="s">
        <v>24</v>
      </c>
      <c r="I709" t="s">
        <v>554</v>
      </c>
      <c r="J709" s="55" t="s">
        <v>25</v>
      </c>
    </row>
    <row r="710" spans="1:10" x14ac:dyDescent="0.25">
      <c r="A710" s="26" t="s">
        <v>3421</v>
      </c>
      <c r="B710" s="2" t="s">
        <v>3509</v>
      </c>
      <c r="C710" s="27">
        <v>2057000</v>
      </c>
      <c r="D710" s="28">
        <v>44896</v>
      </c>
      <c r="E710" t="s">
        <v>541</v>
      </c>
      <c r="G710" t="s">
        <v>25</v>
      </c>
      <c r="H710" t="s">
        <v>24</v>
      </c>
      <c r="I710" t="s">
        <v>554</v>
      </c>
      <c r="J710" s="55" t="s">
        <v>25</v>
      </c>
    </row>
    <row r="711" spans="1:10" x14ac:dyDescent="0.25">
      <c r="A711" s="26" t="s">
        <v>3422</v>
      </c>
      <c r="B711" s="2" t="s">
        <v>3510</v>
      </c>
      <c r="C711" s="27">
        <v>2636800</v>
      </c>
      <c r="D711" s="28">
        <v>44896</v>
      </c>
      <c r="E711" t="s">
        <v>541</v>
      </c>
      <c r="F711" t="s">
        <v>545</v>
      </c>
      <c r="H711" t="s">
        <v>24</v>
      </c>
      <c r="I711" t="s">
        <v>554</v>
      </c>
      <c r="J711" s="55" t="s">
        <v>25</v>
      </c>
    </row>
    <row r="712" spans="1:10" x14ac:dyDescent="0.25">
      <c r="A712" s="26" t="s">
        <v>3423</v>
      </c>
      <c r="B712" s="2" t="s">
        <v>3511</v>
      </c>
      <c r="C712" s="27">
        <v>4100000</v>
      </c>
      <c r="D712" s="28">
        <v>44896</v>
      </c>
      <c r="E712" t="s">
        <v>541</v>
      </c>
      <c r="G712" t="s">
        <v>25</v>
      </c>
      <c r="H712" t="s">
        <v>24</v>
      </c>
      <c r="I712" t="s">
        <v>554</v>
      </c>
      <c r="J712" s="55" t="s">
        <v>25</v>
      </c>
    </row>
    <row r="713" spans="1:10" x14ac:dyDescent="0.25">
      <c r="A713" s="26" t="s">
        <v>3424</v>
      </c>
      <c r="B713" s="2" t="s">
        <v>3512</v>
      </c>
      <c r="C713" s="27">
        <v>5670000</v>
      </c>
      <c r="D713" s="28">
        <v>44896</v>
      </c>
      <c r="E713" t="s">
        <v>541</v>
      </c>
      <c r="F713" t="s">
        <v>1621</v>
      </c>
      <c r="H713" t="s">
        <v>24</v>
      </c>
      <c r="I713" t="s">
        <v>554</v>
      </c>
      <c r="J713" s="55" t="s">
        <v>25</v>
      </c>
    </row>
    <row r="714" spans="1:10" x14ac:dyDescent="0.25">
      <c r="A714" s="26" t="s">
        <v>3425</v>
      </c>
      <c r="B714" s="2" t="s">
        <v>3513</v>
      </c>
      <c r="C714" s="27">
        <v>5900000</v>
      </c>
      <c r="D714" s="28">
        <v>44896</v>
      </c>
      <c r="E714" t="s">
        <v>541</v>
      </c>
      <c r="G714" t="s">
        <v>25</v>
      </c>
      <c r="H714" t="s">
        <v>24</v>
      </c>
      <c r="I714" t="s">
        <v>554</v>
      </c>
      <c r="J714" s="55" t="s">
        <v>25</v>
      </c>
    </row>
    <row r="715" spans="1:10" x14ac:dyDescent="0.25">
      <c r="A715" s="26" t="s">
        <v>3426</v>
      </c>
      <c r="B715" s="2" t="s">
        <v>3514</v>
      </c>
      <c r="C715" s="27">
        <v>40859000</v>
      </c>
      <c r="D715" s="28">
        <v>44896</v>
      </c>
      <c r="E715" t="s">
        <v>541</v>
      </c>
      <c r="F715" t="s">
        <v>545</v>
      </c>
      <c r="H715" t="s">
        <v>24</v>
      </c>
      <c r="I715" t="s">
        <v>554</v>
      </c>
      <c r="J715" s="55" t="s">
        <v>25</v>
      </c>
    </row>
    <row r="716" spans="1:10" x14ac:dyDescent="0.25">
      <c r="A716" s="26" t="s">
        <v>3428</v>
      </c>
      <c r="B716" s="2" t="s">
        <v>3516</v>
      </c>
      <c r="C716" s="27">
        <v>837000</v>
      </c>
      <c r="D716" s="28">
        <v>44896</v>
      </c>
      <c r="E716" t="s">
        <v>540</v>
      </c>
      <c r="H716" t="s">
        <v>24</v>
      </c>
      <c r="I716" t="s">
        <v>554</v>
      </c>
      <c r="J716" s="55" t="s">
        <v>25</v>
      </c>
    </row>
    <row r="717" spans="1:10" x14ac:dyDescent="0.25">
      <c r="A717" s="26" t="s">
        <v>3430</v>
      </c>
      <c r="B717" s="2" t="s">
        <v>3518</v>
      </c>
      <c r="C717" s="27">
        <v>2300000</v>
      </c>
      <c r="D717" s="28">
        <v>44896</v>
      </c>
      <c r="E717" t="s">
        <v>541</v>
      </c>
      <c r="F717" t="s">
        <v>543</v>
      </c>
      <c r="H717" t="s">
        <v>24</v>
      </c>
      <c r="I717" t="s">
        <v>554</v>
      </c>
      <c r="J717" s="55" t="s">
        <v>25</v>
      </c>
    </row>
    <row r="718" spans="1:10" x14ac:dyDescent="0.25">
      <c r="A718" s="26" t="s">
        <v>3431</v>
      </c>
      <c r="B718" s="2" t="s">
        <v>3519</v>
      </c>
      <c r="C718" s="27">
        <v>31712000</v>
      </c>
      <c r="D718" s="28">
        <v>44896</v>
      </c>
      <c r="E718" t="s">
        <v>541</v>
      </c>
      <c r="F718" t="s">
        <v>543</v>
      </c>
      <c r="H718" t="s">
        <v>24</v>
      </c>
      <c r="I718" t="s">
        <v>554</v>
      </c>
      <c r="J718" s="55" t="s">
        <v>25</v>
      </c>
    </row>
    <row r="719" spans="1:10" x14ac:dyDescent="0.25">
      <c r="A719" s="26" t="s">
        <v>3432</v>
      </c>
      <c r="B719" s="2" t="s">
        <v>3520</v>
      </c>
      <c r="C719" s="27">
        <v>13382000</v>
      </c>
      <c r="D719" s="28">
        <v>44896</v>
      </c>
      <c r="E719" t="s">
        <v>541</v>
      </c>
      <c r="F719" t="s">
        <v>543</v>
      </c>
      <c r="H719" t="s">
        <v>24</v>
      </c>
      <c r="I719" t="s">
        <v>554</v>
      </c>
      <c r="J719" s="55" t="s">
        <v>25</v>
      </c>
    </row>
    <row r="720" spans="1:10" x14ac:dyDescent="0.25">
      <c r="A720" s="26" t="s">
        <v>3433</v>
      </c>
      <c r="B720" s="2" t="s">
        <v>3521</v>
      </c>
      <c r="C720" s="27">
        <v>21518000</v>
      </c>
      <c r="D720" s="28">
        <v>44896</v>
      </c>
      <c r="E720" t="s">
        <v>541</v>
      </c>
      <c r="F720" t="s">
        <v>543</v>
      </c>
      <c r="H720" t="s">
        <v>24</v>
      </c>
      <c r="I720" t="s">
        <v>554</v>
      </c>
      <c r="J720" s="55" t="s">
        <v>25</v>
      </c>
    </row>
    <row r="721" spans="1:10" x14ac:dyDescent="0.25">
      <c r="A721" s="26" t="s">
        <v>3434</v>
      </c>
      <c r="B721" s="2" t="s">
        <v>3522</v>
      </c>
      <c r="C721" s="27">
        <v>4450000</v>
      </c>
      <c r="D721" s="28">
        <v>44896</v>
      </c>
      <c r="E721" t="s">
        <v>541</v>
      </c>
      <c r="G721" t="s">
        <v>25</v>
      </c>
      <c r="H721" t="s">
        <v>24</v>
      </c>
      <c r="I721" t="s">
        <v>554</v>
      </c>
      <c r="J721" s="55" t="s">
        <v>25</v>
      </c>
    </row>
    <row r="722" spans="1:10" x14ac:dyDescent="0.25">
      <c r="A722" s="26" t="s">
        <v>3435</v>
      </c>
      <c r="B722" s="2" t="s">
        <v>3523</v>
      </c>
      <c r="C722" s="27">
        <v>11549000</v>
      </c>
      <c r="D722" s="28">
        <v>44896</v>
      </c>
      <c r="E722" t="s">
        <v>541</v>
      </c>
      <c r="F722" t="s">
        <v>543</v>
      </c>
      <c r="H722" t="s">
        <v>24</v>
      </c>
      <c r="I722" t="s">
        <v>554</v>
      </c>
      <c r="J722" s="55" t="s">
        <v>25</v>
      </c>
    </row>
    <row r="723" spans="1:10" x14ac:dyDescent="0.25">
      <c r="A723" s="26" t="s">
        <v>3436</v>
      </c>
      <c r="B723" s="2" t="s">
        <v>3524</v>
      </c>
      <c r="C723" s="27">
        <v>8375000</v>
      </c>
      <c r="D723" s="28">
        <v>44896</v>
      </c>
      <c r="E723" t="s">
        <v>541</v>
      </c>
      <c r="F723" t="s">
        <v>856</v>
      </c>
      <c r="H723" t="s">
        <v>24</v>
      </c>
      <c r="I723" t="s">
        <v>554</v>
      </c>
      <c r="J723" s="55" t="s">
        <v>25</v>
      </c>
    </row>
    <row r="724" spans="1:10" x14ac:dyDescent="0.25">
      <c r="A724" s="26" t="s">
        <v>3437</v>
      </c>
      <c r="B724" s="2" t="s">
        <v>3525</v>
      </c>
      <c r="C724" s="27">
        <v>8515000</v>
      </c>
      <c r="D724" s="28">
        <v>44896</v>
      </c>
      <c r="E724" t="s">
        <v>541</v>
      </c>
      <c r="F724" t="s">
        <v>543</v>
      </c>
      <c r="H724" t="s">
        <v>24</v>
      </c>
      <c r="I724" t="s">
        <v>554</v>
      </c>
      <c r="J724" s="55" t="s">
        <v>25</v>
      </c>
    </row>
    <row r="725" spans="1:10" x14ac:dyDescent="0.25">
      <c r="A725" s="26" t="s">
        <v>3438</v>
      </c>
      <c r="B725" s="2" t="s">
        <v>3526</v>
      </c>
      <c r="C725" s="27">
        <v>10156000</v>
      </c>
      <c r="D725" s="28">
        <v>44896</v>
      </c>
      <c r="E725" t="s">
        <v>541</v>
      </c>
      <c r="F725" t="s">
        <v>543</v>
      </c>
      <c r="H725" t="s">
        <v>24</v>
      </c>
      <c r="I725" t="s">
        <v>554</v>
      </c>
      <c r="J725" s="55" t="s">
        <v>25</v>
      </c>
    </row>
    <row r="726" spans="1:10" x14ac:dyDescent="0.25">
      <c r="A726" s="26" t="s">
        <v>3439</v>
      </c>
      <c r="B726" s="2" t="s">
        <v>3527</v>
      </c>
      <c r="C726" s="27">
        <v>18658000</v>
      </c>
      <c r="D726" s="28">
        <v>44896</v>
      </c>
      <c r="E726" t="s">
        <v>541</v>
      </c>
      <c r="F726" t="s">
        <v>543</v>
      </c>
      <c r="H726" t="s">
        <v>24</v>
      </c>
      <c r="I726" t="s">
        <v>554</v>
      </c>
      <c r="J726" s="55" t="s">
        <v>25</v>
      </c>
    </row>
    <row r="727" spans="1:10" x14ac:dyDescent="0.25">
      <c r="A727" s="26" t="s">
        <v>3440</v>
      </c>
      <c r="B727" s="2" t="s">
        <v>3528</v>
      </c>
      <c r="C727" s="27">
        <v>2317000</v>
      </c>
      <c r="D727" s="28">
        <v>44896</v>
      </c>
      <c r="E727" t="s">
        <v>541</v>
      </c>
      <c r="F727" t="s">
        <v>543</v>
      </c>
      <c r="H727" t="s">
        <v>24</v>
      </c>
      <c r="I727" t="s">
        <v>554</v>
      </c>
      <c r="J727" s="55" t="s">
        <v>25</v>
      </c>
    </row>
    <row r="728" spans="1:10" x14ac:dyDescent="0.25">
      <c r="A728" s="26" t="s">
        <v>3441</v>
      </c>
      <c r="B728" s="2" t="s">
        <v>3529</v>
      </c>
      <c r="C728" s="27">
        <v>18122000</v>
      </c>
      <c r="D728" s="28">
        <v>44896</v>
      </c>
      <c r="E728" t="s">
        <v>541</v>
      </c>
      <c r="G728" t="s">
        <v>25</v>
      </c>
      <c r="H728" t="s">
        <v>24</v>
      </c>
      <c r="I728" t="s">
        <v>554</v>
      </c>
      <c r="J728" s="55" t="s">
        <v>25</v>
      </c>
    </row>
    <row r="729" spans="1:10" x14ac:dyDescent="0.25">
      <c r="A729" s="26" t="s">
        <v>3442</v>
      </c>
      <c r="B729" s="2" t="s">
        <v>3530</v>
      </c>
      <c r="C729" s="27">
        <v>5968000</v>
      </c>
      <c r="D729" s="28">
        <v>44896</v>
      </c>
      <c r="E729" t="s">
        <v>541</v>
      </c>
      <c r="G729" t="s">
        <v>25</v>
      </c>
      <c r="H729" t="s">
        <v>24</v>
      </c>
      <c r="I729" t="s">
        <v>554</v>
      </c>
      <c r="J729" s="55" t="s">
        <v>25</v>
      </c>
    </row>
    <row r="730" spans="1:10" x14ac:dyDescent="0.25">
      <c r="A730" s="26" t="s">
        <v>3443</v>
      </c>
      <c r="B730" s="2" t="s">
        <v>3531</v>
      </c>
      <c r="C730" s="27">
        <v>942000</v>
      </c>
      <c r="D730" s="28">
        <v>44896</v>
      </c>
      <c r="E730" t="s">
        <v>541</v>
      </c>
      <c r="G730" t="s">
        <v>25</v>
      </c>
      <c r="H730" t="s">
        <v>24</v>
      </c>
      <c r="I730" t="s">
        <v>554</v>
      </c>
      <c r="J730" s="55" t="s">
        <v>25</v>
      </c>
    </row>
    <row r="731" spans="1:10" x14ac:dyDescent="0.25">
      <c r="A731" s="26" t="s">
        <v>3444</v>
      </c>
      <c r="B731" s="2" t="s">
        <v>3532</v>
      </c>
      <c r="C731" s="27">
        <v>1188000</v>
      </c>
      <c r="D731" s="28">
        <v>44896</v>
      </c>
      <c r="E731" t="s">
        <v>541</v>
      </c>
      <c r="G731" t="s">
        <v>25</v>
      </c>
      <c r="H731" t="s">
        <v>24</v>
      </c>
      <c r="I731" t="s">
        <v>554</v>
      </c>
      <c r="J731" s="55" t="s">
        <v>25</v>
      </c>
    </row>
    <row r="732" spans="1:10" x14ac:dyDescent="0.25">
      <c r="A732" s="26" t="s">
        <v>3445</v>
      </c>
      <c r="B732" s="2" t="s">
        <v>3533</v>
      </c>
      <c r="C732" s="27">
        <v>7246000</v>
      </c>
      <c r="D732" s="28">
        <v>44896</v>
      </c>
      <c r="E732" t="s">
        <v>541</v>
      </c>
      <c r="G732" t="s">
        <v>25</v>
      </c>
      <c r="H732" t="s">
        <v>24</v>
      </c>
      <c r="I732" t="s">
        <v>554</v>
      </c>
      <c r="J732" s="55" t="s">
        <v>25</v>
      </c>
    </row>
    <row r="733" spans="1:10" x14ac:dyDescent="0.25">
      <c r="A733" s="26" t="s">
        <v>3446</v>
      </c>
      <c r="B733" s="2" t="s">
        <v>3534</v>
      </c>
      <c r="C733" s="27">
        <v>6000100</v>
      </c>
      <c r="D733" s="28">
        <v>44896</v>
      </c>
      <c r="E733" t="s">
        <v>541</v>
      </c>
      <c r="F733" t="s">
        <v>543</v>
      </c>
      <c r="H733" t="s">
        <v>24</v>
      </c>
      <c r="I733" t="s">
        <v>554</v>
      </c>
      <c r="J733" s="55" t="s">
        <v>25</v>
      </c>
    </row>
    <row r="734" spans="1:10" x14ac:dyDescent="0.25">
      <c r="A734" s="26" t="s">
        <v>3447</v>
      </c>
      <c r="B734" s="2" t="s">
        <v>3535</v>
      </c>
      <c r="C734" s="27">
        <v>8500000</v>
      </c>
      <c r="D734" s="28">
        <v>44896</v>
      </c>
      <c r="E734" t="s">
        <v>541</v>
      </c>
      <c r="G734" t="s">
        <v>25</v>
      </c>
      <c r="H734" t="s">
        <v>24</v>
      </c>
      <c r="I734" t="s">
        <v>554</v>
      </c>
      <c r="J734" s="55" t="s">
        <v>25</v>
      </c>
    </row>
    <row r="735" spans="1:10" x14ac:dyDescent="0.25">
      <c r="A735" s="26" t="s">
        <v>3448</v>
      </c>
      <c r="B735" s="2" t="s">
        <v>3536</v>
      </c>
      <c r="C735" s="27">
        <v>4078000</v>
      </c>
      <c r="D735" s="28">
        <v>44896</v>
      </c>
      <c r="E735" t="s">
        <v>541</v>
      </c>
      <c r="F735" t="s">
        <v>543</v>
      </c>
      <c r="H735" t="s">
        <v>24</v>
      </c>
      <c r="I735" t="s">
        <v>554</v>
      </c>
      <c r="J735" s="55" t="s">
        <v>25</v>
      </c>
    </row>
    <row r="736" spans="1:10" x14ac:dyDescent="0.25">
      <c r="A736" s="26" t="s">
        <v>3449</v>
      </c>
      <c r="B736" s="2" t="s">
        <v>3537</v>
      </c>
      <c r="C736" s="27">
        <v>6006000</v>
      </c>
      <c r="D736" s="28">
        <v>44896</v>
      </c>
      <c r="E736" t="s">
        <v>541</v>
      </c>
      <c r="F736" t="s">
        <v>543</v>
      </c>
      <c r="H736" t="s">
        <v>24</v>
      </c>
      <c r="I736" t="s">
        <v>554</v>
      </c>
      <c r="J736" s="55" t="s">
        <v>25</v>
      </c>
    </row>
    <row r="737" spans="1:10" x14ac:dyDescent="0.25">
      <c r="A737" s="26" t="s">
        <v>3450</v>
      </c>
      <c r="B737" s="2" t="s">
        <v>3538</v>
      </c>
      <c r="C737" s="27">
        <v>21438000</v>
      </c>
      <c r="D737" s="28">
        <v>44896</v>
      </c>
      <c r="E737" t="s">
        <v>541</v>
      </c>
      <c r="F737" t="s">
        <v>543</v>
      </c>
      <c r="H737" t="s">
        <v>24</v>
      </c>
      <c r="I737" t="s">
        <v>554</v>
      </c>
      <c r="J737" s="55" t="s">
        <v>25</v>
      </c>
    </row>
    <row r="738" spans="1:10" x14ac:dyDescent="0.25">
      <c r="A738" s="26" t="s">
        <v>3451</v>
      </c>
      <c r="B738" s="2" t="s">
        <v>3539</v>
      </c>
      <c r="C738" s="27">
        <v>8150000</v>
      </c>
      <c r="D738" s="28">
        <v>44896</v>
      </c>
      <c r="E738" t="s">
        <v>541</v>
      </c>
      <c r="G738" t="s">
        <v>25</v>
      </c>
      <c r="H738" t="s">
        <v>24</v>
      </c>
      <c r="I738" t="s">
        <v>554</v>
      </c>
      <c r="J738" s="55" t="s">
        <v>25</v>
      </c>
    </row>
    <row r="739" spans="1:10" x14ac:dyDescent="0.25">
      <c r="A739" s="26" t="s">
        <v>3452</v>
      </c>
      <c r="B739" s="2" t="s">
        <v>3540</v>
      </c>
      <c r="C739" s="27">
        <v>12295000</v>
      </c>
      <c r="D739" s="28">
        <v>44896</v>
      </c>
      <c r="E739" t="s">
        <v>541</v>
      </c>
      <c r="G739" t="s">
        <v>25</v>
      </c>
      <c r="H739" t="s">
        <v>24</v>
      </c>
      <c r="I739" t="s">
        <v>554</v>
      </c>
      <c r="J739" s="55" t="s">
        <v>25</v>
      </c>
    </row>
    <row r="740" spans="1:10" x14ac:dyDescent="0.25">
      <c r="A740" s="26" t="s">
        <v>3453</v>
      </c>
      <c r="B740" s="2" t="s">
        <v>3541</v>
      </c>
      <c r="C740" s="27">
        <v>15005000</v>
      </c>
      <c r="D740" s="28">
        <v>44896</v>
      </c>
      <c r="E740" t="s">
        <v>541</v>
      </c>
      <c r="G740" t="s">
        <v>25</v>
      </c>
      <c r="H740" t="s">
        <v>24</v>
      </c>
      <c r="I740" t="s">
        <v>554</v>
      </c>
      <c r="J740" s="55" t="s">
        <v>25</v>
      </c>
    </row>
    <row r="741" spans="1:10" x14ac:dyDescent="0.25">
      <c r="A741" s="26" t="s">
        <v>3454</v>
      </c>
      <c r="B741" s="2" t="s">
        <v>3542</v>
      </c>
      <c r="C741" s="27">
        <v>8777000</v>
      </c>
      <c r="D741" s="28">
        <v>44896</v>
      </c>
      <c r="E741" t="s">
        <v>540</v>
      </c>
      <c r="H741" t="s">
        <v>24</v>
      </c>
      <c r="I741" t="s">
        <v>554</v>
      </c>
      <c r="J741" s="55" t="s">
        <v>25</v>
      </c>
    </row>
    <row r="742" spans="1:10" x14ac:dyDescent="0.25">
      <c r="A742" s="26" t="s">
        <v>3455</v>
      </c>
      <c r="B742" s="2" t="s">
        <v>3543</v>
      </c>
      <c r="C742" s="27">
        <v>8800000</v>
      </c>
      <c r="D742" s="28">
        <v>44896</v>
      </c>
      <c r="E742" t="s">
        <v>541</v>
      </c>
      <c r="G742" t="s">
        <v>25</v>
      </c>
      <c r="H742" t="s">
        <v>24</v>
      </c>
      <c r="I742" t="s">
        <v>554</v>
      </c>
      <c r="J742" s="55" t="s">
        <v>25</v>
      </c>
    </row>
    <row r="743" spans="1:10" x14ac:dyDescent="0.25">
      <c r="A743" s="26" t="s">
        <v>3456</v>
      </c>
      <c r="B743" s="2" t="s">
        <v>3544</v>
      </c>
      <c r="C743" s="27">
        <v>3237000</v>
      </c>
      <c r="D743" s="28">
        <v>44896</v>
      </c>
      <c r="E743" t="s">
        <v>541</v>
      </c>
      <c r="G743" t="s">
        <v>25</v>
      </c>
      <c r="H743" t="s">
        <v>24</v>
      </c>
      <c r="I743" t="s">
        <v>554</v>
      </c>
      <c r="J743" s="55" t="s">
        <v>25</v>
      </c>
    </row>
    <row r="744" spans="1:10" x14ac:dyDescent="0.25">
      <c r="A744" s="26" t="s">
        <v>3457</v>
      </c>
      <c r="B744" s="2" t="s">
        <v>3545</v>
      </c>
      <c r="C744" s="27">
        <v>25596000</v>
      </c>
      <c r="D744" s="28">
        <v>44896</v>
      </c>
      <c r="E744" t="s">
        <v>541</v>
      </c>
      <c r="G744" t="s">
        <v>25</v>
      </c>
      <c r="H744" t="s">
        <v>24</v>
      </c>
      <c r="I744" t="s">
        <v>554</v>
      </c>
      <c r="J744" s="55" t="s">
        <v>25</v>
      </c>
    </row>
    <row r="745" spans="1:10" x14ac:dyDescent="0.25">
      <c r="A745" s="26" t="s">
        <v>3458</v>
      </c>
      <c r="B745" s="2" t="s">
        <v>3546</v>
      </c>
      <c r="C745" s="27">
        <v>30561300</v>
      </c>
      <c r="D745" s="28">
        <v>44896</v>
      </c>
      <c r="E745" t="s">
        <v>541</v>
      </c>
      <c r="G745" t="s">
        <v>25</v>
      </c>
      <c r="H745" t="s">
        <v>24</v>
      </c>
      <c r="I745" t="s">
        <v>554</v>
      </c>
      <c r="J745" s="55" t="s">
        <v>25</v>
      </c>
    </row>
    <row r="746" spans="1:10" x14ac:dyDescent="0.25">
      <c r="A746" s="26" t="s">
        <v>3459</v>
      </c>
      <c r="B746" s="2" t="s">
        <v>3547</v>
      </c>
      <c r="C746" s="27">
        <v>30798000</v>
      </c>
      <c r="D746" s="28">
        <v>44896</v>
      </c>
      <c r="E746" t="s">
        <v>541</v>
      </c>
      <c r="F746" t="s">
        <v>543</v>
      </c>
      <c r="H746" t="s">
        <v>24</v>
      </c>
      <c r="I746" t="s">
        <v>554</v>
      </c>
      <c r="J746" s="55" t="s">
        <v>25</v>
      </c>
    </row>
    <row r="747" spans="1:10" x14ac:dyDescent="0.25">
      <c r="A747" s="26" t="s">
        <v>3460</v>
      </c>
      <c r="B747" s="2" t="s">
        <v>3548</v>
      </c>
      <c r="C747" s="27">
        <v>8903000</v>
      </c>
      <c r="D747" s="28">
        <v>44896</v>
      </c>
      <c r="E747" t="s">
        <v>541</v>
      </c>
      <c r="G747" t="s">
        <v>25</v>
      </c>
      <c r="H747" t="s">
        <v>24</v>
      </c>
      <c r="I747" t="s">
        <v>554</v>
      </c>
      <c r="J747" s="55" t="s">
        <v>25</v>
      </c>
    </row>
    <row r="748" spans="1:10" x14ac:dyDescent="0.25">
      <c r="A748" s="26" t="s">
        <v>3461</v>
      </c>
      <c r="B748" s="2" t="s">
        <v>3549</v>
      </c>
      <c r="C748" s="27">
        <v>2944000</v>
      </c>
      <c r="D748" s="28">
        <v>44896</v>
      </c>
      <c r="E748" t="s">
        <v>541</v>
      </c>
      <c r="F748" t="s">
        <v>543</v>
      </c>
      <c r="H748" t="s">
        <v>24</v>
      </c>
      <c r="I748" t="s">
        <v>554</v>
      </c>
      <c r="J748" s="55" t="s">
        <v>25</v>
      </c>
    </row>
    <row r="749" spans="1:10" x14ac:dyDescent="0.25">
      <c r="A749" s="26" t="s">
        <v>3462</v>
      </c>
      <c r="B749" s="2" t="s">
        <v>3550</v>
      </c>
      <c r="C749" s="27">
        <v>25900000</v>
      </c>
      <c r="D749" s="28">
        <v>44896</v>
      </c>
      <c r="E749" t="s">
        <v>541</v>
      </c>
      <c r="G749" t="s">
        <v>25</v>
      </c>
      <c r="H749" t="s">
        <v>24</v>
      </c>
      <c r="I749" t="s">
        <v>554</v>
      </c>
      <c r="J749" s="55" t="s">
        <v>25</v>
      </c>
    </row>
    <row r="750" spans="1:10" x14ac:dyDescent="0.25">
      <c r="A750" s="26" t="s">
        <v>3463</v>
      </c>
      <c r="B750" s="2" t="s">
        <v>3551</v>
      </c>
      <c r="C750" s="27">
        <v>5511000</v>
      </c>
      <c r="D750" s="28">
        <v>44896</v>
      </c>
      <c r="E750" t="s">
        <v>541</v>
      </c>
      <c r="F750" t="s">
        <v>545</v>
      </c>
      <c r="H750" t="s">
        <v>24</v>
      </c>
      <c r="I750" t="s">
        <v>554</v>
      </c>
      <c r="J750" s="55" t="s">
        <v>25</v>
      </c>
    </row>
    <row r="751" spans="1:10" x14ac:dyDescent="0.25">
      <c r="A751" s="26" t="s">
        <v>3464</v>
      </c>
      <c r="B751" s="2" t="s">
        <v>3552</v>
      </c>
      <c r="C751" s="27">
        <v>4134000</v>
      </c>
      <c r="D751" s="28">
        <v>44896</v>
      </c>
      <c r="E751" t="s">
        <v>540</v>
      </c>
      <c r="H751" t="s">
        <v>24</v>
      </c>
      <c r="I751" t="s">
        <v>554</v>
      </c>
      <c r="J751" s="55" t="s">
        <v>25</v>
      </c>
    </row>
    <row r="752" spans="1:10" x14ac:dyDescent="0.25">
      <c r="A752" s="26" t="s">
        <v>3465</v>
      </c>
      <c r="B752" s="2" t="s">
        <v>3553</v>
      </c>
      <c r="C752" s="27">
        <v>6469000</v>
      </c>
      <c r="D752" s="28">
        <v>44896</v>
      </c>
      <c r="E752" t="s">
        <v>541</v>
      </c>
      <c r="G752" t="s">
        <v>25</v>
      </c>
      <c r="H752" t="s">
        <v>24</v>
      </c>
      <c r="I752" t="s">
        <v>554</v>
      </c>
      <c r="J752" s="55" t="s">
        <v>25</v>
      </c>
    </row>
    <row r="753" spans="1:10" x14ac:dyDescent="0.25">
      <c r="A753" s="26" t="s">
        <v>3466</v>
      </c>
      <c r="B753" s="2" t="s">
        <v>3554</v>
      </c>
      <c r="C753" s="27">
        <v>1020000</v>
      </c>
      <c r="D753" s="28">
        <v>44896</v>
      </c>
      <c r="E753" t="s">
        <v>540</v>
      </c>
      <c r="H753" t="s">
        <v>24</v>
      </c>
      <c r="I753" t="s">
        <v>554</v>
      </c>
      <c r="J753" s="55" t="s">
        <v>25</v>
      </c>
    </row>
    <row r="754" spans="1:10" x14ac:dyDescent="0.25">
      <c r="A754" s="26" t="s">
        <v>3467</v>
      </c>
      <c r="B754" s="2" t="s">
        <v>3555</v>
      </c>
      <c r="C754" s="27">
        <v>2122000</v>
      </c>
      <c r="D754" s="28">
        <v>44896</v>
      </c>
      <c r="E754" t="s">
        <v>541</v>
      </c>
      <c r="G754" t="s">
        <v>25</v>
      </c>
      <c r="H754" t="s">
        <v>24</v>
      </c>
      <c r="I754" t="s">
        <v>554</v>
      </c>
      <c r="J754" s="55" t="s">
        <v>25</v>
      </c>
    </row>
    <row r="755" spans="1:10" x14ac:dyDescent="0.25">
      <c r="A755" s="26" t="s">
        <v>3468</v>
      </c>
      <c r="B755" s="2" t="s">
        <v>3556</v>
      </c>
      <c r="C755" s="27">
        <v>1398000</v>
      </c>
      <c r="D755" s="28">
        <v>44896</v>
      </c>
      <c r="E755" t="s">
        <v>540</v>
      </c>
      <c r="H755" t="s">
        <v>24</v>
      </c>
      <c r="I755" t="s">
        <v>554</v>
      </c>
      <c r="J755" s="55" t="s">
        <v>25</v>
      </c>
    </row>
    <row r="756" spans="1:10" x14ac:dyDescent="0.25">
      <c r="A756" s="26" t="s">
        <v>3469</v>
      </c>
      <c r="B756" s="2" t="s">
        <v>3557</v>
      </c>
      <c r="C756" s="27">
        <v>18033000</v>
      </c>
      <c r="D756" s="28">
        <v>44896</v>
      </c>
      <c r="E756" t="s">
        <v>541</v>
      </c>
      <c r="G756" t="s">
        <v>25</v>
      </c>
      <c r="H756" t="s">
        <v>24</v>
      </c>
      <c r="I756" t="s">
        <v>554</v>
      </c>
      <c r="J756" s="55" t="s">
        <v>25</v>
      </c>
    </row>
    <row r="757" spans="1:10" x14ac:dyDescent="0.25">
      <c r="A757" s="26" t="s">
        <v>3470</v>
      </c>
      <c r="B757" s="2" t="s">
        <v>3558</v>
      </c>
      <c r="C757" s="27">
        <v>1381000</v>
      </c>
      <c r="D757" s="28">
        <v>44896</v>
      </c>
      <c r="E757" t="s">
        <v>541</v>
      </c>
      <c r="G757" t="s">
        <v>25</v>
      </c>
      <c r="H757" t="s">
        <v>24</v>
      </c>
      <c r="I757" t="s">
        <v>554</v>
      </c>
      <c r="J757" s="55" t="s">
        <v>25</v>
      </c>
    </row>
    <row r="758" spans="1:10" x14ac:dyDescent="0.25">
      <c r="A758" s="26" t="s">
        <v>3471</v>
      </c>
      <c r="B758" s="2" t="s">
        <v>3559</v>
      </c>
      <c r="C758" s="27">
        <v>3721000</v>
      </c>
      <c r="D758" s="28">
        <v>44896</v>
      </c>
      <c r="E758" t="s">
        <v>541</v>
      </c>
      <c r="G758" t="s">
        <v>25</v>
      </c>
      <c r="H758" t="s">
        <v>24</v>
      </c>
      <c r="I758" t="s">
        <v>554</v>
      </c>
      <c r="J758" s="55" t="s">
        <v>25</v>
      </c>
    </row>
    <row r="759" spans="1:10" x14ac:dyDescent="0.25">
      <c r="A759" s="26" t="s">
        <v>3472</v>
      </c>
      <c r="B759" s="2" t="s">
        <v>3560</v>
      </c>
      <c r="C759" s="27">
        <v>2898000</v>
      </c>
      <c r="D759" s="28">
        <v>44896</v>
      </c>
      <c r="E759" t="s">
        <v>541</v>
      </c>
      <c r="G759" t="s">
        <v>25</v>
      </c>
      <c r="H759" t="s">
        <v>24</v>
      </c>
      <c r="I759" t="s">
        <v>554</v>
      </c>
      <c r="J759" s="55" t="s">
        <v>25</v>
      </c>
    </row>
    <row r="760" spans="1:10" x14ac:dyDescent="0.25">
      <c r="A760" s="26" t="s">
        <v>3473</v>
      </c>
      <c r="B760" s="2" t="s">
        <v>3561</v>
      </c>
      <c r="C760" s="27">
        <v>2304000</v>
      </c>
      <c r="D760" s="28">
        <v>44896</v>
      </c>
      <c r="E760" t="s">
        <v>541</v>
      </c>
      <c r="G760" t="s">
        <v>25</v>
      </c>
      <c r="H760" t="s">
        <v>24</v>
      </c>
      <c r="I760" t="s">
        <v>554</v>
      </c>
      <c r="J760" s="55" t="s">
        <v>25</v>
      </c>
    </row>
    <row r="761" spans="1:10" x14ac:dyDescent="0.25">
      <c r="A761" s="26" t="s">
        <v>3474</v>
      </c>
      <c r="B761" s="2" t="s">
        <v>3562</v>
      </c>
      <c r="C761" s="27">
        <v>1307000</v>
      </c>
      <c r="D761" s="28">
        <v>44896</v>
      </c>
      <c r="E761" t="s">
        <v>541</v>
      </c>
      <c r="F761" t="s">
        <v>543</v>
      </c>
      <c r="H761" t="s">
        <v>24</v>
      </c>
      <c r="I761" t="s">
        <v>554</v>
      </c>
      <c r="J761" s="55" t="s">
        <v>25</v>
      </c>
    </row>
    <row r="762" spans="1:10" x14ac:dyDescent="0.25">
      <c r="A762" s="26" t="s">
        <v>3475</v>
      </c>
      <c r="B762" s="2" t="s">
        <v>3563</v>
      </c>
      <c r="C762" s="27">
        <v>2037000</v>
      </c>
      <c r="D762" s="28">
        <v>44896</v>
      </c>
      <c r="E762" t="s">
        <v>541</v>
      </c>
      <c r="G762" t="s">
        <v>25</v>
      </c>
      <c r="H762" t="s">
        <v>24</v>
      </c>
      <c r="I762" t="s">
        <v>554</v>
      </c>
      <c r="J762" s="55" t="s">
        <v>25</v>
      </c>
    </row>
    <row r="763" spans="1:10" x14ac:dyDescent="0.25">
      <c r="A763" s="26" t="s">
        <v>3476</v>
      </c>
      <c r="B763" s="2" t="s">
        <v>3564</v>
      </c>
      <c r="C763" s="27">
        <v>5859000</v>
      </c>
      <c r="D763" s="28">
        <v>44896</v>
      </c>
      <c r="E763" t="s">
        <v>541</v>
      </c>
      <c r="F763" t="s">
        <v>543</v>
      </c>
      <c r="H763" t="s">
        <v>24</v>
      </c>
      <c r="I763" t="s">
        <v>554</v>
      </c>
      <c r="J763" s="55" t="s">
        <v>25</v>
      </c>
    </row>
    <row r="764" spans="1:10" x14ac:dyDescent="0.25">
      <c r="A764" s="26" t="s">
        <v>3477</v>
      </c>
      <c r="B764" s="2" t="s">
        <v>3565</v>
      </c>
      <c r="C764" s="27">
        <v>3278000</v>
      </c>
      <c r="D764" s="28">
        <v>44896</v>
      </c>
      <c r="E764" t="s">
        <v>540</v>
      </c>
      <c r="H764" t="s">
        <v>24</v>
      </c>
      <c r="I764" t="s">
        <v>554</v>
      </c>
      <c r="J764" s="55" t="s">
        <v>25</v>
      </c>
    </row>
    <row r="765" spans="1:10" x14ac:dyDescent="0.25">
      <c r="A765" s="26" t="s">
        <v>3479</v>
      </c>
      <c r="B765" s="2" t="s">
        <v>3567</v>
      </c>
      <c r="C765" s="27">
        <v>37779000</v>
      </c>
      <c r="D765" s="28">
        <v>44896</v>
      </c>
      <c r="E765" t="s">
        <v>541</v>
      </c>
      <c r="G765" t="s">
        <v>25</v>
      </c>
      <c r="H765" t="s">
        <v>24</v>
      </c>
      <c r="I765" t="s">
        <v>554</v>
      </c>
      <c r="J765" s="55" t="s">
        <v>25</v>
      </c>
    </row>
    <row r="766" spans="1:10" x14ac:dyDescent="0.25">
      <c r="A766" s="26" t="s">
        <v>3480</v>
      </c>
      <c r="B766" s="2" t="s">
        <v>3568</v>
      </c>
      <c r="C766" s="27">
        <v>32805000</v>
      </c>
      <c r="D766" s="28">
        <v>44896</v>
      </c>
      <c r="E766" t="s">
        <v>541</v>
      </c>
      <c r="G766" t="s">
        <v>25</v>
      </c>
      <c r="H766" t="s">
        <v>24</v>
      </c>
      <c r="I766" t="s">
        <v>554</v>
      </c>
      <c r="J766" s="55" t="s">
        <v>25</v>
      </c>
    </row>
    <row r="767" spans="1:10" x14ac:dyDescent="0.25">
      <c r="A767" s="26" t="s">
        <v>3481</v>
      </c>
      <c r="B767" s="2" t="s">
        <v>3569</v>
      </c>
      <c r="C767" s="27">
        <v>3320000</v>
      </c>
      <c r="D767" s="28">
        <v>44896</v>
      </c>
      <c r="E767" t="s">
        <v>541</v>
      </c>
      <c r="G767" t="s">
        <v>25</v>
      </c>
      <c r="H767" t="s">
        <v>24</v>
      </c>
      <c r="I767" t="s">
        <v>554</v>
      </c>
      <c r="J767" s="55" t="s">
        <v>25</v>
      </c>
    </row>
    <row r="768" spans="1:10" x14ac:dyDescent="0.25">
      <c r="A768" s="26" t="s">
        <v>3482</v>
      </c>
      <c r="B768" s="2" t="s">
        <v>3570</v>
      </c>
      <c r="C768" s="27">
        <v>7991000</v>
      </c>
      <c r="D768" s="28">
        <v>44896</v>
      </c>
      <c r="E768" t="s">
        <v>541</v>
      </c>
      <c r="G768" t="s">
        <v>25</v>
      </c>
      <c r="H768" t="s">
        <v>24</v>
      </c>
      <c r="I768" t="s">
        <v>554</v>
      </c>
      <c r="J768" s="55" t="s">
        <v>25</v>
      </c>
    </row>
    <row r="769" spans="1:10" x14ac:dyDescent="0.25">
      <c r="A769" s="26" t="s">
        <v>3483</v>
      </c>
      <c r="B769" s="2" t="s">
        <v>3571</v>
      </c>
      <c r="C769" s="27">
        <v>15712000</v>
      </c>
      <c r="D769" s="28">
        <v>44896</v>
      </c>
      <c r="E769" t="s">
        <v>541</v>
      </c>
      <c r="F769" t="s">
        <v>545</v>
      </c>
      <c r="H769" t="s">
        <v>24</v>
      </c>
      <c r="I769" t="s">
        <v>554</v>
      </c>
      <c r="J769" s="55" t="s">
        <v>25</v>
      </c>
    </row>
    <row r="770" spans="1:10" x14ac:dyDescent="0.25">
      <c r="A770" s="26" t="s">
        <v>3484</v>
      </c>
      <c r="B770" s="2" t="s">
        <v>3572</v>
      </c>
      <c r="C770" s="27">
        <v>3026000</v>
      </c>
      <c r="D770" s="28">
        <v>44896</v>
      </c>
      <c r="E770" t="s">
        <v>541</v>
      </c>
      <c r="F770" t="s">
        <v>544</v>
      </c>
      <c r="H770" t="s">
        <v>24</v>
      </c>
      <c r="I770" t="s">
        <v>554</v>
      </c>
      <c r="J770" s="55" t="s">
        <v>25</v>
      </c>
    </row>
    <row r="771" spans="1:10" x14ac:dyDescent="0.25">
      <c r="A771" s="26" t="s">
        <v>3485</v>
      </c>
      <c r="B771" s="2" t="s">
        <v>3573</v>
      </c>
      <c r="C771" s="27">
        <v>35900000</v>
      </c>
      <c r="D771" s="28">
        <v>44896</v>
      </c>
      <c r="E771" t="s">
        <v>541</v>
      </c>
      <c r="F771" t="s">
        <v>544</v>
      </c>
      <c r="H771" t="s">
        <v>24</v>
      </c>
      <c r="I771" t="s">
        <v>554</v>
      </c>
      <c r="J771" s="55" t="s">
        <v>25</v>
      </c>
    </row>
    <row r="772" spans="1:10" x14ac:dyDescent="0.25">
      <c r="A772" s="26" t="s">
        <v>3486</v>
      </c>
      <c r="B772" s="2" t="s">
        <v>3574</v>
      </c>
      <c r="C772" s="27">
        <v>1808000</v>
      </c>
      <c r="D772" s="28">
        <v>44896</v>
      </c>
      <c r="E772" t="s">
        <v>541</v>
      </c>
      <c r="G772" t="s">
        <v>25</v>
      </c>
      <c r="H772" t="s">
        <v>24</v>
      </c>
      <c r="I772" t="s">
        <v>554</v>
      </c>
      <c r="J772" s="55" t="s">
        <v>25</v>
      </c>
    </row>
    <row r="773" spans="1:10" x14ac:dyDescent="0.25">
      <c r="A773" s="26" t="s">
        <v>3487</v>
      </c>
      <c r="B773" s="2" t="s">
        <v>3575</v>
      </c>
      <c r="C773" s="27">
        <v>2596000</v>
      </c>
      <c r="D773" s="28">
        <v>44896</v>
      </c>
      <c r="E773" t="s">
        <v>541</v>
      </c>
      <c r="G773" t="s">
        <v>25</v>
      </c>
      <c r="H773" t="s">
        <v>24</v>
      </c>
      <c r="I773" t="s">
        <v>554</v>
      </c>
      <c r="J773" s="55" t="s">
        <v>25</v>
      </c>
    </row>
    <row r="774" spans="1:10" x14ac:dyDescent="0.25">
      <c r="A774" s="26" t="s">
        <v>3488</v>
      </c>
      <c r="B774" s="2" t="s">
        <v>3576</v>
      </c>
      <c r="C774" s="27">
        <v>9184000</v>
      </c>
      <c r="D774" s="28">
        <v>44896</v>
      </c>
      <c r="E774" t="s">
        <v>540</v>
      </c>
      <c r="H774" t="s">
        <v>24</v>
      </c>
      <c r="I774" t="s">
        <v>554</v>
      </c>
      <c r="J774" s="55" t="s">
        <v>25</v>
      </c>
    </row>
    <row r="775" spans="1:10" x14ac:dyDescent="0.25">
      <c r="A775" s="26" t="s">
        <v>3489</v>
      </c>
      <c r="B775" s="2" t="s">
        <v>3577</v>
      </c>
      <c r="C775" s="27">
        <v>9750000</v>
      </c>
      <c r="D775" s="28">
        <v>44896</v>
      </c>
      <c r="E775" t="s">
        <v>541</v>
      </c>
      <c r="F775" t="s">
        <v>543</v>
      </c>
      <c r="H775" t="s">
        <v>24</v>
      </c>
      <c r="I775" t="s">
        <v>554</v>
      </c>
      <c r="J775" s="55" t="s">
        <v>25</v>
      </c>
    </row>
    <row r="776" spans="1:10" x14ac:dyDescent="0.25">
      <c r="A776" s="26" t="s">
        <v>3490</v>
      </c>
      <c r="B776" s="2" t="s">
        <v>3578</v>
      </c>
      <c r="C776" s="27">
        <v>15750000</v>
      </c>
      <c r="D776" s="28">
        <v>44896</v>
      </c>
      <c r="E776" t="s">
        <v>541</v>
      </c>
      <c r="G776" t="s">
        <v>25</v>
      </c>
      <c r="H776" t="s">
        <v>24</v>
      </c>
      <c r="I776" t="s">
        <v>554</v>
      </c>
      <c r="J776" s="55" t="s">
        <v>25</v>
      </c>
    </row>
    <row r="777" spans="1:10" x14ac:dyDescent="0.25">
      <c r="A777" s="26" t="s">
        <v>3491</v>
      </c>
      <c r="B777" s="2" t="s">
        <v>3579</v>
      </c>
      <c r="C777" s="27">
        <v>6806000</v>
      </c>
      <c r="D777" s="28">
        <v>44896</v>
      </c>
      <c r="E777" t="s">
        <v>541</v>
      </c>
      <c r="F777" t="s">
        <v>543</v>
      </c>
      <c r="H777" t="s">
        <v>24</v>
      </c>
      <c r="I777" t="s">
        <v>554</v>
      </c>
      <c r="J777" s="55" t="s">
        <v>25</v>
      </c>
    </row>
    <row r="778" spans="1:10" x14ac:dyDescent="0.25">
      <c r="A778" s="26" t="s">
        <v>3129</v>
      </c>
      <c r="B778" s="2" t="s">
        <v>3264</v>
      </c>
      <c r="C778" s="27">
        <v>7272000</v>
      </c>
      <c r="D778" s="28">
        <v>44866</v>
      </c>
      <c r="E778" t="s">
        <v>541</v>
      </c>
      <c r="F778" t="s">
        <v>544</v>
      </c>
      <c r="H778" t="s">
        <v>24</v>
      </c>
      <c r="I778" t="s">
        <v>554</v>
      </c>
      <c r="J778" s="55" t="s">
        <v>25</v>
      </c>
    </row>
    <row r="779" spans="1:10" x14ac:dyDescent="0.25">
      <c r="A779" s="26" t="s">
        <v>3130</v>
      </c>
      <c r="B779" s="2" t="s">
        <v>3265</v>
      </c>
      <c r="C779" s="27">
        <v>16700000</v>
      </c>
      <c r="D779" s="28">
        <v>44866</v>
      </c>
      <c r="E779" t="s">
        <v>541</v>
      </c>
      <c r="F779" t="s">
        <v>544</v>
      </c>
      <c r="H779" t="s">
        <v>24</v>
      </c>
      <c r="I779" t="s">
        <v>554</v>
      </c>
      <c r="J779" s="55" t="s">
        <v>25</v>
      </c>
    </row>
    <row r="780" spans="1:10" x14ac:dyDescent="0.25">
      <c r="A780" s="26" t="s">
        <v>3131</v>
      </c>
      <c r="B780" s="2" t="s">
        <v>3266</v>
      </c>
      <c r="C780" s="27">
        <v>3225000</v>
      </c>
      <c r="D780" s="28">
        <v>44866</v>
      </c>
      <c r="E780" t="s">
        <v>541</v>
      </c>
      <c r="G780" t="s">
        <v>25</v>
      </c>
      <c r="H780" t="s">
        <v>24</v>
      </c>
      <c r="I780" t="s">
        <v>554</v>
      </c>
      <c r="J780" s="55" t="s">
        <v>25</v>
      </c>
    </row>
    <row r="781" spans="1:10" x14ac:dyDescent="0.25">
      <c r="A781" s="26" t="s">
        <v>3132</v>
      </c>
      <c r="B781" s="2" t="s">
        <v>3267</v>
      </c>
      <c r="C781" s="27">
        <v>12150000</v>
      </c>
      <c r="D781" s="28">
        <v>44866</v>
      </c>
      <c r="E781" t="s">
        <v>541</v>
      </c>
      <c r="F781" t="s">
        <v>543</v>
      </c>
      <c r="H781" t="s">
        <v>24</v>
      </c>
      <c r="I781" t="s">
        <v>554</v>
      </c>
      <c r="J781" s="55" t="s">
        <v>25</v>
      </c>
    </row>
    <row r="782" spans="1:10" x14ac:dyDescent="0.25">
      <c r="A782" s="26" t="s">
        <v>3133</v>
      </c>
      <c r="B782" s="2" t="s">
        <v>3268</v>
      </c>
      <c r="C782" s="27">
        <v>23406000</v>
      </c>
      <c r="D782" s="28">
        <v>44866</v>
      </c>
      <c r="E782" t="s">
        <v>540</v>
      </c>
      <c r="H782" t="s">
        <v>24</v>
      </c>
      <c r="I782" t="s">
        <v>554</v>
      </c>
      <c r="J782" s="55" t="s">
        <v>25</v>
      </c>
    </row>
    <row r="783" spans="1:10" x14ac:dyDescent="0.25">
      <c r="A783" s="26" t="s">
        <v>3134</v>
      </c>
      <c r="B783" s="2" t="s">
        <v>3269</v>
      </c>
      <c r="C783" s="27">
        <v>7500000</v>
      </c>
      <c r="D783" s="28">
        <v>44866</v>
      </c>
      <c r="E783" t="s">
        <v>541</v>
      </c>
      <c r="G783" t="s">
        <v>25</v>
      </c>
      <c r="H783" t="s">
        <v>24</v>
      </c>
      <c r="I783" t="s">
        <v>554</v>
      </c>
      <c r="J783" s="55" t="s">
        <v>25</v>
      </c>
    </row>
    <row r="784" spans="1:10" x14ac:dyDescent="0.25">
      <c r="A784" s="26" t="s">
        <v>3135</v>
      </c>
      <c r="B784" s="2" t="s">
        <v>3270</v>
      </c>
      <c r="C784" s="27">
        <v>18982000</v>
      </c>
      <c r="D784" s="28">
        <v>44866</v>
      </c>
      <c r="E784" t="s">
        <v>541</v>
      </c>
      <c r="G784" t="s">
        <v>25</v>
      </c>
      <c r="H784" t="s">
        <v>24</v>
      </c>
      <c r="I784" t="s">
        <v>554</v>
      </c>
      <c r="J784" s="55" t="s">
        <v>25</v>
      </c>
    </row>
    <row r="785" spans="1:10" x14ac:dyDescent="0.25">
      <c r="A785" s="26" t="s">
        <v>3136</v>
      </c>
      <c r="B785" s="2" t="s">
        <v>3271</v>
      </c>
      <c r="C785" s="27">
        <v>23373000</v>
      </c>
      <c r="D785" s="28">
        <v>44866</v>
      </c>
      <c r="E785" t="s">
        <v>541</v>
      </c>
      <c r="G785" t="s">
        <v>25</v>
      </c>
      <c r="H785" t="s">
        <v>24</v>
      </c>
      <c r="I785" t="s">
        <v>554</v>
      </c>
      <c r="J785" s="55" t="s">
        <v>25</v>
      </c>
    </row>
    <row r="786" spans="1:10" x14ac:dyDescent="0.25">
      <c r="A786" s="26" t="s">
        <v>3137</v>
      </c>
      <c r="B786" s="2" t="s">
        <v>3272</v>
      </c>
      <c r="C786" s="27">
        <v>131827000</v>
      </c>
      <c r="D786" s="28">
        <v>44866</v>
      </c>
      <c r="E786" t="s">
        <v>541</v>
      </c>
      <c r="F786" t="s">
        <v>1621</v>
      </c>
      <c r="H786" t="s">
        <v>24</v>
      </c>
      <c r="I786" t="s">
        <v>554</v>
      </c>
      <c r="J786" s="55" t="s">
        <v>25</v>
      </c>
    </row>
    <row r="787" spans="1:10" x14ac:dyDescent="0.25">
      <c r="A787" s="26" t="s">
        <v>3138</v>
      </c>
      <c r="B787" s="2" t="s">
        <v>3273</v>
      </c>
      <c r="C787" s="27">
        <v>2250000</v>
      </c>
      <c r="D787" s="28">
        <v>44866</v>
      </c>
      <c r="E787" t="s">
        <v>540</v>
      </c>
      <c r="H787" t="s">
        <v>24</v>
      </c>
      <c r="I787" t="s">
        <v>554</v>
      </c>
      <c r="J787" s="55" t="s">
        <v>25</v>
      </c>
    </row>
    <row r="788" spans="1:10" x14ac:dyDescent="0.25">
      <c r="A788" s="26" t="s">
        <v>3139</v>
      </c>
      <c r="B788" s="2" t="s">
        <v>3274</v>
      </c>
      <c r="C788" s="27">
        <v>5891000</v>
      </c>
      <c r="D788" s="28">
        <v>44866</v>
      </c>
      <c r="E788" t="s">
        <v>541</v>
      </c>
      <c r="F788" t="s">
        <v>543</v>
      </c>
      <c r="H788" t="s">
        <v>24</v>
      </c>
      <c r="I788" t="s">
        <v>554</v>
      </c>
      <c r="J788" s="55" t="s">
        <v>25</v>
      </c>
    </row>
    <row r="789" spans="1:10" x14ac:dyDescent="0.25">
      <c r="A789" s="26" t="s">
        <v>3140</v>
      </c>
      <c r="B789" s="2" t="s">
        <v>3275</v>
      </c>
      <c r="C789" s="27">
        <v>5186000</v>
      </c>
      <c r="D789" s="28">
        <v>44866</v>
      </c>
      <c r="E789" t="s">
        <v>541</v>
      </c>
      <c r="F789" t="s">
        <v>543</v>
      </c>
      <c r="H789" t="s">
        <v>24</v>
      </c>
      <c r="I789" t="s">
        <v>554</v>
      </c>
      <c r="J789" s="55" t="s">
        <v>25</v>
      </c>
    </row>
    <row r="790" spans="1:10" x14ac:dyDescent="0.25">
      <c r="A790" s="26" t="s">
        <v>3141</v>
      </c>
      <c r="B790" s="2" t="s">
        <v>3276</v>
      </c>
      <c r="C790" s="27">
        <v>9530000</v>
      </c>
      <c r="D790" s="28">
        <v>44866</v>
      </c>
      <c r="E790" t="s">
        <v>541</v>
      </c>
      <c r="F790" t="s">
        <v>543</v>
      </c>
      <c r="H790" t="s">
        <v>24</v>
      </c>
      <c r="I790" t="s">
        <v>554</v>
      </c>
      <c r="J790" s="55" t="s">
        <v>25</v>
      </c>
    </row>
    <row r="791" spans="1:10" x14ac:dyDescent="0.25">
      <c r="A791" s="26" t="s">
        <v>3142</v>
      </c>
      <c r="B791" s="2" t="s">
        <v>3277</v>
      </c>
      <c r="C791" s="27">
        <v>6683000</v>
      </c>
      <c r="D791" s="28">
        <v>44866</v>
      </c>
      <c r="E791" t="s">
        <v>540</v>
      </c>
      <c r="H791" t="s">
        <v>24</v>
      </c>
      <c r="I791" t="s">
        <v>554</v>
      </c>
      <c r="J791" s="55" t="s">
        <v>25</v>
      </c>
    </row>
    <row r="792" spans="1:10" x14ac:dyDescent="0.25">
      <c r="A792" s="26" t="s">
        <v>3143</v>
      </c>
      <c r="B792" s="2" t="s">
        <v>3278</v>
      </c>
      <c r="C792" s="27">
        <v>5300000</v>
      </c>
      <c r="D792" s="28">
        <v>44866</v>
      </c>
      <c r="E792" t="s">
        <v>541</v>
      </c>
      <c r="F792" t="s">
        <v>543</v>
      </c>
      <c r="H792" t="s">
        <v>24</v>
      </c>
      <c r="I792" t="s">
        <v>554</v>
      </c>
      <c r="J792" s="55" t="s">
        <v>25</v>
      </c>
    </row>
    <row r="793" spans="1:10" x14ac:dyDescent="0.25">
      <c r="A793" s="26" t="s">
        <v>3144</v>
      </c>
      <c r="B793" s="2" t="s">
        <v>3279</v>
      </c>
      <c r="C793" s="27">
        <v>22076000</v>
      </c>
      <c r="D793" s="28">
        <v>44866</v>
      </c>
      <c r="E793" t="s">
        <v>541</v>
      </c>
      <c r="G793" t="s">
        <v>25</v>
      </c>
      <c r="H793" t="s">
        <v>24</v>
      </c>
      <c r="I793" t="s">
        <v>554</v>
      </c>
      <c r="J793" s="55" t="s">
        <v>25</v>
      </c>
    </row>
    <row r="794" spans="1:10" x14ac:dyDescent="0.25">
      <c r="A794" s="26" t="s">
        <v>3145</v>
      </c>
      <c r="B794" s="2" t="s">
        <v>3280</v>
      </c>
      <c r="C794" s="27">
        <v>8575000</v>
      </c>
      <c r="D794" s="28">
        <v>44866</v>
      </c>
      <c r="E794" t="s">
        <v>541</v>
      </c>
      <c r="F794" t="s">
        <v>543</v>
      </c>
      <c r="H794" t="s">
        <v>24</v>
      </c>
      <c r="I794" t="s">
        <v>554</v>
      </c>
      <c r="J794" s="55" t="s">
        <v>25</v>
      </c>
    </row>
    <row r="795" spans="1:10" x14ac:dyDescent="0.25">
      <c r="A795" s="26" t="s">
        <v>3146</v>
      </c>
      <c r="B795" s="2" t="s">
        <v>3281</v>
      </c>
      <c r="C795" s="27">
        <v>12843000</v>
      </c>
      <c r="D795" s="28">
        <v>44866</v>
      </c>
      <c r="E795" t="s">
        <v>541</v>
      </c>
      <c r="F795" t="s">
        <v>543</v>
      </c>
      <c r="H795" t="s">
        <v>24</v>
      </c>
      <c r="I795" t="s">
        <v>554</v>
      </c>
      <c r="J795" s="55" t="s">
        <v>25</v>
      </c>
    </row>
    <row r="796" spans="1:10" x14ac:dyDescent="0.25">
      <c r="A796" s="26" t="s">
        <v>3147</v>
      </c>
      <c r="B796" s="2" t="s">
        <v>3282</v>
      </c>
      <c r="C796" s="27">
        <v>8255000</v>
      </c>
      <c r="D796" s="28">
        <v>44866</v>
      </c>
      <c r="E796" t="s">
        <v>541</v>
      </c>
      <c r="G796" t="s">
        <v>25</v>
      </c>
      <c r="H796" t="s">
        <v>24</v>
      </c>
      <c r="I796" t="s">
        <v>25</v>
      </c>
      <c r="J796" s="55" t="s">
        <v>25</v>
      </c>
    </row>
    <row r="797" spans="1:10" x14ac:dyDescent="0.25">
      <c r="A797" s="26" t="s">
        <v>3148</v>
      </c>
      <c r="B797" s="2" t="s">
        <v>3283</v>
      </c>
      <c r="C797" s="27">
        <v>11615000</v>
      </c>
      <c r="D797" s="28">
        <v>44866</v>
      </c>
      <c r="E797" t="s">
        <v>541</v>
      </c>
      <c r="G797" t="s">
        <v>25</v>
      </c>
      <c r="H797" t="s">
        <v>24</v>
      </c>
      <c r="I797" t="s">
        <v>25</v>
      </c>
      <c r="J797" s="55" t="s">
        <v>25</v>
      </c>
    </row>
    <row r="798" spans="1:10" x14ac:dyDescent="0.25">
      <c r="A798" s="26" t="s">
        <v>3149</v>
      </c>
      <c r="B798" s="2" t="s">
        <v>3284</v>
      </c>
      <c r="C798" s="27">
        <v>8800000</v>
      </c>
      <c r="D798" s="28">
        <v>44866</v>
      </c>
      <c r="E798" t="s">
        <v>541</v>
      </c>
      <c r="F798" t="s">
        <v>543</v>
      </c>
      <c r="H798" t="s">
        <v>24</v>
      </c>
      <c r="I798" t="s">
        <v>554</v>
      </c>
      <c r="J798" s="55" t="s">
        <v>25</v>
      </c>
    </row>
    <row r="799" spans="1:10" x14ac:dyDescent="0.25">
      <c r="A799" s="26" t="s">
        <v>3150</v>
      </c>
      <c r="B799" s="2" t="s">
        <v>3285</v>
      </c>
      <c r="C799" s="27">
        <v>6734000</v>
      </c>
      <c r="D799" s="28">
        <v>44866</v>
      </c>
      <c r="E799" t="s">
        <v>540</v>
      </c>
      <c r="H799" t="s">
        <v>24</v>
      </c>
      <c r="I799" t="s">
        <v>554</v>
      </c>
      <c r="J799" s="55" t="s">
        <v>25</v>
      </c>
    </row>
    <row r="800" spans="1:10" x14ac:dyDescent="0.25">
      <c r="A800" s="26" t="s">
        <v>3151</v>
      </c>
      <c r="B800" s="2" t="s">
        <v>3286</v>
      </c>
      <c r="C800" s="27">
        <v>12539000</v>
      </c>
      <c r="D800" s="28">
        <v>44866</v>
      </c>
      <c r="E800" t="s">
        <v>541</v>
      </c>
      <c r="G800" t="s">
        <v>25</v>
      </c>
      <c r="H800" t="s">
        <v>24</v>
      </c>
      <c r="I800" t="s">
        <v>554</v>
      </c>
      <c r="J800" s="55" t="s">
        <v>25</v>
      </c>
    </row>
    <row r="801" spans="1:10" x14ac:dyDescent="0.25">
      <c r="A801" s="26" t="s">
        <v>3152</v>
      </c>
      <c r="B801" s="2" t="s">
        <v>3287</v>
      </c>
      <c r="C801" s="27">
        <v>6750000</v>
      </c>
      <c r="D801" s="28">
        <v>44866</v>
      </c>
      <c r="E801" t="s">
        <v>541</v>
      </c>
      <c r="G801" t="s">
        <v>25</v>
      </c>
      <c r="H801" t="s">
        <v>24</v>
      </c>
      <c r="I801" t="s">
        <v>554</v>
      </c>
      <c r="J801" s="55" t="s">
        <v>25</v>
      </c>
    </row>
    <row r="802" spans="1:10" x14ac:dyDescent="0.25">
      <c r="A802" s="26" t="s">
        <v>3153</v>
      </c>
      <c r="B802" s="2" t="s">
        <v>3288</v>
      </c>
      <c r="C802" s="27">
        <v>5735000</v>
      </c>
      <c r="D802" s="28">
        <v>44866</v>
      </c>
      <c r="E802" t="s">
        <v>540</v>
      </c>
      <c r="H802" t="s">
        <v>24</v>
      </c>
      <c r="I802" t="s">
        <v>554</v>
      </c>
      <c r="J802" s="55" t="s">
        <v>25</v>
      </c>
    </row>
    <row r="803" spans="1:10" x14ac:dyDescent="0.25">
      <c r="A803" s="26" t="s">
        <v>3154</v>
      </c>
      <c r="B803" s="2" t="s">
        <v>3289</v>
      </c>
      <c r="C803" s="27">
        <v>7335000</v>
      </c>
      <c r="D803" s="28">
        <v>44866</v>
      </c>
      <c r="E803" t="s">
        <v>541</v>
      </c>
      <c r="G803" t="s">
        <v>25</v>
      </c>
      <c r="H803" t="s">
        <v>24</v>
      </c>
      <c r="I803" t="s">
        <v>554</v>
      </c>
      <c r="J803" s="55" t="s">
        <v>25</v>
      </c>
    </row>
    <row r="804" spans="1:10" x14ac:dyDescent="0.25">
      <c r="A804" s="26" t="s">
        <v>3155</v>
      </c>
      <c r="B804" s="2" t="s">
        <v>3290</v>
      </c>
      <c r="C804" s="27">
        <v>14170000</v>
      </c>
      <c r="D804" s="28">
        <v>44866</v>
      </c>
      <c r="E804" t="s">
        <v>541</v>
      </c>
      <c r="G804" t="s">
        <v>25</v>
      </c>
      <c r="H804" t="s">
        <v>24</v>
      </c>
      <c r="I804" t="s">
        <v>554</v>
      </c>
      <c r="J804" s="55" t="s">
        <v>25</v>
      </c>
    </row>
    <row r="805" spans="1:10" x14ac:dyDescent="0.25">
      <c r="A805" s="26" t="s">
        <v>3156</v>
      </c>
      <c r="B805" s="2" t="s">
        <v>3291</v>
      </c>
      <c r="C805" s="27">
        <v>44228000</v>
      </c>
      <c r="D805" s="28">
        <v>44866</v>
      </c>
      <c r="E805" t="s">
        <v>541</v>
      </c>
      <c r="F805" t="s">
        <v>543</v>
      </c>
      <c r="H805" t="s">
        <v>24</v>
      </c>
      <c r="I805" t="s">
        <v>554</v>
      </c>
      <c r="J805" s="55" t="s">
        <v>25</v>
      </c>
    </row>
    <row r="806" spans="1:10" x14ac:dyDescent="0.25">
      <c r="A806" s="26" t="s">
        <v>3157</v>
      </c>
      <c r="B806" s="2" t="s">
        <v>3292</v>
      </c>
      <c r="C806" s="27">
        <v>22266000</v>
      </c>
      <c r="D806" s="28">
        <v>44866</v>
      </c>
      <c r="E806" t="s">
        <v>541</v>
      </c>
      <c r="F806" t="s">
        <v>543</v>
      </c>
      <c r="H806" t="s">
        <v>24</v>
      </c>
      <c r="I806" t="s">
        <v>554</v>
      </c>
      <c r="J806" s="55" t="s">
        <v>25</v>
      </c>
    </row>
    <row r="807" spans="1:10" x14ac:dyDescent="0.25">
      <c r="A807" s="26" t="s">
        <v>3158</v>
      </c>
      <c r="B807" s="2" t="s">
        <v>3293</v>
      </c>
      <c r="C807" s="27">
        <v>3469000</v>
      </c>
      <c r="D807" s="28">
        <v>44866</v>
      </c>
      <c r="E807" t="s">
        <v>541</v>
      </c>
      <c r="G807" t="s">
        <v>25</v>
      </c>
      <c r="H807" t="s">
        <v>24</v>
      </c>
      <c r="I807" t="s">
        <v>554</v>
      </c>
      <c r="J807" s="55" t="s">
        <v>25</v>
      </c>
    </row>
    <row r="808" spans="1:10" x14ac:dyDescent="0.25">
      <c r="A808" s="26" t="s">
        <v>3159</v>
      </c>
      <c r="B808" s="2" t="s">
        <v>3294</v>
      </c>
      <c r="C808" s="27">
        <v>5106000</v>
      </c>
      <c r="D808" s="28">
        <v>44866</v>
      </c>
      <c r="E808" t="s">
        <v>541</v>
      </c>
      <c r="G808" t="s">
        <v>25</v>
      </c>
      <c r="H808" t="s">
        <v>24</v>
      </c>
      <c r="I808" t="s">
        <v>554</v>
      </c>
      <c r="J808" s="55" t="s">
        <v>25</v>
      </c>
    </row>
    <row r="809" spans="1:10" x14ac:dyDescent="0.25">
      <c r="A809" s="26" t="s">
        <v>3160</v>
      </c>
      <c r="B809" s="2" t="s">
        <v>3295</v>
      </c>
      <c r="C809" s="27">
        <v>2030000</v>
      </c>
      <c r="D809" s="28">
        <v>44866</v>
      </c>
      <c r="E809" t="s">
        <v>541</v>
      </c>
      <c r="G809" t="s">
        <v>25</v>
      </c>
      <c r="H809" t="s">
        <v>24</v>
      </c>
      <c r="I809" t="s">
        <v>554</v>
      </c>
      <c r="J809" s="55" t="s">
        <v>25</v>
      </c>
    </row>
    <row r="810" spans="1:10" x14ac:dyDescent="0.25">
      <c r="A810" s="26" t="s">
        <v>3161</v>
      </c>
      <c r="B810" s="2" t="s">
        <v>3296</v>
      </c>
      <c r="C810" s="27">
        <v>8479000</v>
      </c>
      <c r="D810" s="28">
        <v>44866</v>
      </c>
      <c r="E810" t="s">
        <v>541</v>
      </c>
      <c r="G810" t="s">
        <v>25</v>
      </c>
      <c r="H810" t="s">
        <v>24</v>
      </c>
      <c r="I810" t="s">
        <v>554</v>
      </c>
      <c r="J810" s="55" t="s">
        <v>25</v>
      </c>
    </row>
    <row r="811" spans="1:10" x14ac:dyDescent="0.25">
      <c r="A811" s="26" t="s">
        <v>3162</v>
      </c>
      <c r="B811" s="2" t="s">
        <v>3297</v>
      </c>
      <c r="C811" s="27">
        <v>6161000</v>
      </c>
      <c r="D811" s="28">
        <v>44866</v>
      </c>
      <c r="E811" t="s">
        <v>540</v>
      </c>
      <c r="H811" t="s">
        <v>24</v>
      </c>
      <c r="I811" t="s">
        <v>554</v>
      </c>
      <c r="J811" s="55" t="s">
        <v>25</v>
      </c>
    </row>
    <row r="812" spans="1:10" x14ac:dyDescent="0.25">
      <c r="A812" s="26" t="s">
        <v>3163</v>
      </c>
      <c r="B812" s="2" t="s">
        <v>3298</v>
      </c>
      <c r="C812" s="27">
        <v>36600000</v>
      </c>
      <c r="D812" s="28">
        <v>44866</v>
      </c>
      <c r="E812" t="s">
        <v>541</v>
      </c>
      <c r="F812" t="s">
        <v>543</v>
      </c>
      <c r="H812" t="s">
        <v>24</v>
      </c>
      <c r="I812" t="s">
        <v>554</v>
      </c>
      <c r="J812" s="55" t="s">
        <v>25</v>
      </c>
    </row>
    <row r="813" spans="1:10" x14ac:dyDescent="0.25">
      <c r="A813" s="26" t="s">
        <v>3164</v>
      </c>
      <c r="B813" s="2" t="s">
        <v>3299</v>
      </c>
      <c r="C813" s="27">
        <v>3450000</v>
      </c>
      <c r="D813" s="28">
        <v>44866</v>
      </c>
      <c r="E813" t="s">
        <v>541</v>
      </c>
      <c r="G813" t="s">
        <v>25</v>
      </c>
      <c r="H813" t="s">
        <v>24</v>
      </c>
      <c r="I813" t="s">
        <v>554</v>
      </c>
      <c r="J813" s="55" t="s">
        <v>25</v>
      </c>
    </row>
    <row r="814" spans="1:10" x14ac:dyDescent="0.25">
      <c r="A814" s="26" t="s">
        <v>3165</v>
      </c>
      <c r="B814" s="2" t="s">
        <v>3300</v>
      </c>
      <c r="C814" s="27">
        <v>10025000</v>
      </c>
      <c r="D814" s="28">
        <v>44866</v>
      </c>
      <c r="E814" t="s">
        <v>541</v>
      </c>
      <c r="G814" t="s">
        <v>25</v>
      </c>
      <c r="H814" t="s">
        <v>24</v>
      </c>
      <c r="I814" t="s">
        <v>554</v>
      </c>
      <c r="J814" s="55" t="s">
        <v>25</v>
      </c>
    </row>
    <row r="815" spans="1:10" x14ac:dyDescent="0.25">
      <c r="A815" s="26" t="s">
        <v>3166</v>
      </c>
      <c r="B815" s="2" t="s">
        <v>3301</v>
      </c>
      <c r="C815" s="27">
        <v>2340000</v>
      </c>
      <c r="D815" s="28">
        <v>44866</v>
      </c>
      <c r="E815" t="s">
        <v>540</v>
      </c>
      <c r="H815" t="s">
        <v>24</v>
      </c>
      <c r="I815" t="s">
        <v>554</v>
      </c>
      <c r="J815" s="55" t="s">
        <v>25</v>
      </c>
    </row>
    <row r="816" spans="1:10" x14ac:dyDescent="0.25">
      <c r="A816" s="26" t="s">
        <v>3167</v>
      </c>
      <c r="B816" s="2" t="s">
        <v>3302</v>
      </c>
      <c r="C816" s="27">
        <v>4650000</v>
      </c>
      <c r="D816" s="28">
        <v>44866</v>
      </c>
      <c r="E816" t="s">
        <v>541</v>
      </c>
      <c r="G816" t="s">
        <v>25</v>
      </c>
      <c r="H816" t="s">
        <v>24</v>
      </c>
      <c r="I816" t="s">
        <v>554</v>
      </c>
      <c r="J816" s="55" t="s">
        <v>25</v>
      </c>
    </row>
    <row r="817" spans="1:10" x14ac:dyDescent="0.25">
      <c r="A817" s="26" t="s">
        <v>3168</v>
      </c>
      <c r="B817" s="2" t="s">
        <v>3303</v>
      </c>
      <c r="C817" s="27">
        <v>1516278</v>
      </c>
      <c r="D817" s="28">
        <v>44866</v>
      </c>
      <c r="E817" t="s">
        <v>540</v>
      </c>
      <c r="H817" t="s">
        <v>24</v>
      </c>
      <c r="I817" t="s">
        <v>554</v>
      </c>
      <c r="J817" s="55" t="s">
        <v>25</v>
      </c>
    </row>
    <row r="818" spans="1:10" x14ac:dyDescent="0.25">
      <c r="A818" s="26" t="s">
        <v>3169</v>
      </c>
      <c r="B818" s="2" t="s">
        <v>3304</v>
      </c>
      <c r="C818" s="27">
        <v>1928777</v>
      </c>
      <c r="D818" s="28">
        <v>44866</v>
      </c>
      <c r="E818" t="s">
        <v>540</v>
      </c>
      <c r="H818" t="s">
        <v>24</v>
      </c>
      <c r="I818" t="s">
        <v>554</v>
      </c>
      <c r="J818" s="55" t="s">
        <v>25</v>
      </c>
    </row>
    <row r="819" spans="1:10" x14ac:dyDescent="0.25">
      <c r="A819" s="26" t="s">
        <v>3170</v>
      </c>
      <c r="B819" s="2" t="s">
        <v>3305</v>
      </c>
      <c r="C819" s="27">
        <v>4163109</v>
      </c>
      <c r="D819" s="28">
        <v>44866</v>
      </c>
      <c r="E819" t="s">
        <v>540</v>
      </c>
      <c r="H819" t="s">
        <v>24</v>
      </c>
      <c r="I819" t="s">
        <v>554</v>
      </c>
      <c r="J819" s="55" t="s">
        <v>25</v>
      </c>
    </row>
    <row r="820" spans="1:10" x14ac:dyDescent="0.25">
      <c r="A820" s="26" t="s">
        <v>3171</v>
      </c>
      <c r="B820" s="2" t="s">
        <v>3306</v>
      </c>
      <c r="C820" s="27">
        <v>1550000</v>
      </c>
      <c r="D820" s="28">
        <v>44866</v>
      </c>
      <c r="E820" t="s">
        <v>541</v>
      </c>
      <c r="F820" t="s">
        <v>543</v>
      </c>
      <c r="H820" t="s">
        <v>24</v>
      </c>
      <c r="I820" t="s">
        <v>554</v>
      </c>
      <c r="J820" s="55" t="s">
        <v>25</v>
      </c>
    </row>
    <row r="821" spans="1:10" x14ac:dyDescent="0.25">
      <c r="A821" s="26" t="s">
        <v>3172</v>
      </c>
      <c r="B821" s="2" t="s">
        <v>3307</v>
      </c>
      <c r="C821" s="27">
        <v>5944933</v>
      </c>
      <c r="D821" s="28">
        <v>44866</v>
      </c>
      <c r="E821" t="s">
        <v>540</v>
      </c>
      <c r="H821" t="s">
        <v>24</v>
      </c>
      <c r="I821" t="s">
        <v>554</v>
      </c>
      <c r="J821" s="55" t="s">
        <v>25</v>
      </c>
    </row>
    <row r="822" spans="1:10" x14ac:dyDescent="0.25">
      <c r="A822" s="26" t="s">
        <v>3173</v>
      </c>
      <c r="B822" s="2" t="s">
        <v>3308</v>
      </c>
      <c r="C822" s="27">
        <v>649867</v>
      </c>
      <c r="D822" s="28">
        <v>44866</v>
      </c>
      <c r="E822" t="s">
        <v>540</v>
      </c>
      <c r="H822" t="s">
        <v>24</v>
      </c>
      <c r="I822" t="s">
        <v>554</v>
      </c>
      <c r="J822" s="55" t="s">
        <v>25</v>
      </c>
    </row>
    <row r="823" spans="1:10" x14ac:dyDescent="0.25">
      <c r="A823" s="26" t="s">
        <v>3174</v>
      </c>
      <c r="B823" s="2" t="s">
        <v>3309</v>
      </c>
      <c r="C823" s="27">
        <v>953681</v>
      </c>
      <c r="D823" s="28">
        <v>44866</v>
      </c>
      <c r="E823" t="s">
        <v>540</v>
      </c>
      <c r="H823" t="s">
        <v>24</v>
      </c>
      <c r="I823" t="s">
        <v>554</v>
      </c>
      <c r="J823" s="55" t="s">
        <v>25</v>
      </c>
    </row>
    <row r="824" spans="1:10" x14ac:dyDescent="0.25">
      <c r="A824" s="26" t="s">
        <v>3175</v>
      </c>
      <c r="B824" s="2" t="s">
        <v>3310</v>
      </c>
      <c r="C824" s="27">
        <v>1125513</v>
      </c>
      <c r="D824" s="28">
        <v>44866</v>
      </c>
      <c r="E824" t="s">
        <v>540</v>
      </c>
      <c r="H824" t="s">
        <v>24</v>
      </c>
      <c r="I824" t="s">
        <v>554</v>
      </c>
      <c r="J824" s="55" t="s">
        <v>25</v>
      </c>
    </row>
    <row r="825" spans="1:10" x14ac:dyDescent="0.25">
      <c r="A825" s="26" t="s">
        <v>3176</v>
      </c>
      <c r="B825" s="2" t="s">
        <v>3311</v>
      </c>
      <c r="C825" s="27">
        <v>3052813</v>
      </c>
      <c r="D825" s="28">
        <v>44866</v>
      </c>
      <c r="E825" t="s">
        <v>540</v>
      </c>
      <c r="H825" t="s">
        <v>24</v>
      </c>
      <c r="I825" t="s">
        <v>554</v>
      </c>
      <c r="J825" s="55" t="s">
        <v>25</v>
      </c>
    </row>
    <row r="826" spans="1:10" x14ac:dyDescent="0.25">
      <c r="A826" s="26" t="s">
        <v>3177</v>
      </c>
      <c r="B826" s="2" t="s">
        <v>3312</v>
      </c>
      <c r="C826" s="27">
        <v>6102170</v>
      </c>
      <c r="D826" s="28">
        <v>44866</v>
      </c>
      <c r="E826" t="s">
        <v>540</v>
      </c>
      <c r="H826" t="s">
        <v>24</v>
      </c>
      <c r="I826" t="s">
        <v>554</v>
      </c>
      <c r="J826" s="55" t="s">
        <v>25</v>
      </c>
    </row>
    <row r="827" spans="1:10" x14ac:dyDescent="0.25">
      <c r="A827" s="26" t="s">
        <v>3178</v>
      </c>
      <c r="B827" s="2" t="s">
        <v>3313</v>
      </c>
      <c r="C827" s="27">
        <v>1928982</v>
      </c>
      <c r="D827" s="28">
        <v>44866</v>
      </c>
      <c r="E827" t="s">
        <v>540</v>
      </c>
      <c r="H827" t="s">
        <v>24</v>
      </c>
      <c r="I827" t="s">
        <v>554</v>
      </c>
      <c r="J827" s="55" t="s">
        <v>25</v>
      </c>
    </row>
    <row r="828" spans="1:10" x14ac:dyDescent="0.25">
      <c r="A828" s="26" t="s">
        <v>3179</v>
      </c>
      <c r="B828" s="2" t="s">
        <v>3314</v>
      </c>
      <c r="C828" s="27">
        <v>11203694</v>
      </c>
      <c r="D828" s="28">
        <v>44866</v>
      </c>
      <c r="E828" t="s">
        <v>540</v>
      </c>
      <c r="H828" t="s">
        <v>24</v>
      </c>
      <c r="I828" t="s">
        <v>554</v>
      </c>
      <c r="J828" s="55" t="s">
        <v>25</v>
      </c>
    </row>
    <row r="829" spans="1:10" x14ac:dyDescent="0.25">
      <c r="A829" s="26" t="s">
        <v>3180</v>
      </c>
      <c r="B829" s="2" t="s">
        <v>3315</v>
      </c>
      <c r="C829" s="27">
        <v>724110</v>
      </c>
      <c r="D829" s="28">
        <v>44866</v>
      </c>
      <c r="E829" t="s">
        <v>540</v>
      </c>
      <c r="H829" t="s">
        <v>24</v>
      </c>
      <c r="I829" t="s">
        <v>554</v>
      </c>
      <c r="J829" s="55" t="s">
        <v>25</v>
      </c>
    </row>
    <row r="830" spans="1:10" x14ac:dyDescent="0.25">
      <c r="A830" s="26" t="s">
        <v>3181</v>
      </c>
      <c r="B830" s="2" t="s">
        <v>3316</v>
      </c>
      <c r="C830" s="27">
        <v>7794913</v>
      </c>
      <c r="D830" s="28">
        <v>44866</v>
      </c>
      <c r="E830" t="s">
        <v>540</v>
      </c>
      <c r="H830" t="s">
        <v>24</v>
      </c>
      <c r="I830" t="s">
        <v>554</v>
      </c>
      <c r="J830" s="55" t="s">
        <v>25</v>
      </c>
    </row>
    <row r="831" spans="1:10" x14ac:dyDescent="0.25">
      <c r="A831" s="26" t="s">
        <v>3182</v>
      </c>
      <c r="B831" s="2" t="s">
        <v>3317</v>
      </c>
      <c r="C831" s="27">
        <v>3270899</v>
      </c>
      <c r="D831" s="28">
        <v>44866</v>
      </c>
      <c r="E831" t="s">
        <v>540</v>
      </c>
      <c r="H831" t="s">
        <v>24</v>
      </c>
      <c r="I831" t="s">
        <v>554</v>
      </c>
      <c r="J831" s="55" t="s">
        <v>25</v>
      </c>
    </row>
    <row r="832" spans="1:10" x14ac:dyDescent="0.25">
      <c r="A832" s="26" t="s">
        <v>3183</v>
      </c>
      <c r="B832" s="2" t="s">
        <v>3318</v>
      </c>
      <c r="C832" s="27">
        <v>19559253</v>
      </c>
      <c r="D832" s="28">
        <v>44866</v>
      </c>
      <c r="E832" t="s">
        <v>540</v>
      </c>
      <c r="H832" t="s">
        <v>24</v>
      </c>
      <c r="I832" t="s">
        <v>554</v>
      </c>
      <c r="J832" s="55" t="s">
        <v>25</v>
      </c>
    </row>
    <row r="833" spans="1:10" x14ac:dyDescent="0.25">
      <c r="A833" s="26" t="s">
        <v>3184</v>
      </c>
      <c r="B833" s="2" t="s">
        <v>3319</v>
      </c>
      <c r="C833" s="27">
        <v>669078</v>
      </c>
      <c r="D833" s="28">
        <v>44866</v>
      </c>
      <c r="E833" t="s">
        <v>540</v>
      </c>
      <c r="H833" t="s">
        <v>24</v>
      </c>
      <c r="I833" t="s">
        <v>554</v>
      </c>
      <c r="J833" s="55" t="s">
        <v>25</v>
      </c>
    </row>
    <row r="834" spans="1:10" x14ac:dyDescent="0.25">
      <c r="A834" s="26" t="s">
        <v>3185</v>
      </c>
      <c r="B834" s="2" t="s">
        <v>3320</v>
      </c>
      <c r="C834" s="27">
        <v>1295994</v>
      </c>
      <c r="D834" s="28">
        <v>44866</v>
      </c>
      <c r="E834" t="s">
        <v>540</v>
      </c>
      <c r="H834" t="s">
        <v>24</v>
      </c>
      <c r="I834" t="s">
        <v>554</v>
      </c>
      <c r="J834" s="55" t="s">
        <v>25</v>
      </c>
    </row>
    <row r="835" spans="1:10" x14ac:dyDescent="0.25">
      <c r="A835" s="26" t="s">
        <v>3186</v>
      </c>
      <c r="B835" s="2" t="s">
        <v>3321</v>
      </c>
      <c r="C835" s="27">
        <v>3688512</v>
      </c>
      <c r="D835" s="28">
        <v>44866</v>
      </c>
      <c r="E835" t="s">
        <v>540</v>
      </c>
      <c r="H835" t="s">
        <v>24</v>
      </c>
      <c r="I835" t="s">
        <v>554</v>
      </c>
      <c r="J835" s="55" t="s">
        <v>25</v>
      </c>
    </row>
    <row r="836" spans="1:10" x14ac:dyDescent="0.25">
      <c r="A836" s="26" t="s">
        <v>3187</v>
      </c>
      <c r="B836" s="2" t="s">
        <v>3322</v>
      </c>
      <c r="C836" s="27">
        <v>7278900</v>
      </c>
      <c r="D836" s="28">
        <v>44866</v>
      </c>
      <c r="E836" t="s">
        <v>540</v>
      </c>
      <c r="H836" t="s">
        <v>24</v>
      </c>
      <c r="I836" t="s">
        <v>554</v>
      </c>
      <c r="J836" s="55" t="s">
        <v>25</v>
      </c>
    </row>
    <row r="837" spans="1:10" x14ac:dyDescent="0.25">
      <c r="A837" s="26" t="s">
        <v>3188</v>
      </c>
      <c r="B837" s="2" t="s">
        <v>3323</v>
      </c>
      <c r="C837" s="27">
        <v>11308645</v>
      </c>
      <c r="D837" s="28">
        <v>44866</v>
      </c>
      <c r="E837" t="s">
        <v>540</v>
      </c>
      <c r="H837" t="s">
        <v>24</v>
      </c>
      <c r="I837" t="s">
        <v>554</v>
      </c>
      <c r="J837" s="55" t="s">
        <v>25</v>
      </c>
    </row>
    <row r="838" spans="1:10" x14ac:dyDescent="0.25">
      <c r="A838" s="26" t="s">
        <v>3189</v>
      </c>
      <c r="B838" s="2" t="s">
        <v>3324</v>
      </c>
      <c r="C838" s="27">
        <v>3205619</v>
      </c>
      <c r="D838" s="28">
        <v>44866</v>
      </c>
      <c r="E838" t="s">
        <v>540</v>
      </c>
      <c r="H838" t="s">
        <v>24</v>
      </c>
      <c r="I838" t="s">
        <v>554</v>
      </c>
      <c r="J838" s="55" t="s">
        <v>25</v>
      </c>
    </row>
    <row r="839" spans="1:10" x14ac:dyDescent="0.25">
      <c r="A839" s="26" t="s">
        <v>3190</v>
      </c>
      <c r="B839" s="2" t="s">
        <v>3325</v>
      </c>
      <c r="C839" s="27">
        <v>3228235</v>
      </c>
      <c r="D839" s="28">
        <v>44866</v>
      </c>
      <c r="E839" t="s">
        <v>540</v>
      </c>
      <c r="H839" t="s">
        <v>24</v>
      </c>
      <c r="I839" t="s">
        <v>554</v>
      </c>
      <c r="J839" s="55" t="s">
        <v>25</v>
      </c>
    </row>
    <row r="840" spans="1:10" x14ac:dyDescent="0.25">
      <c r="A840" s="26" t="s">
        <v>3191</v>
      </c>
      <c r="B840" s="2" t="s">
        <v>3326</v>
      </c>
      <c r="C840" s="27">
        <v>2230753</v>
      </c>
      <c r="D840" s="28">
        <v>44866</v>
      </c>
      <c r="E840" t="s">
        <v>540</v>
      </c>
      <c r="H840" t="s">
        <v>24</v>
      </c>
      <c r="I840" t="s">
        <v>554</v>
      </c>
      <c r="J840" s="55" t="s">
        <v>25</v>
      </c>
    </row>
    <row r="841" spans="1:10" x14ac:dyDescent="0.25">
      <c r="A841" s="26" t="s">
        <v>3192</v>
      </c>
      <c r="B841" s="2" t="s">
        <v>3327</v>
      </c>
      <c r="C841" s="27">
        <v>1573000</v>
      </c>
      <c r="D841" s="28">
        <v>44866</v>
      </c>
      <c r="E841" t="s">
        <v>540</v>
      </c>
      <c r="H841" t="s">
        <v>24</v>
      </c>
      <c r="I841" t="s">
        <v>554</v>
      </c>
      <c r="J841" s="55" t="s">
        <v>25</v>
      </c>
    </row>
    <row r="842" spans="1:10" x14ac:dyDescent="0.25">
      <c r="A842" s="26" t="s">
        <v>3193</v>
      </c>
      <c r="B842" s="2" t="s">
        <v>3328</v>
      </c>
      <c r="C842" s="27">
        <v>577626</v>
      </c>
      <c r="D842" s="28">
        <v>44866</v>
      </c>
      <c r="E842" t="s">
        <v>540</v>
      </c>
      <c r="H842" t="s">
        <v>24</v>
      </c>
      <c r="I842" t="s">
        <v>554</v>
      </c>
      <c r="J842" s="55" t="s">
        <v>25</v>
      </c>
    </row>
    <row r="843" spans="1:10" x14ac:dyDescent="0.25">
      <c r="A843" s="26" t="s">
        <v>3194</v>
      </c>
      <c r="B843" s="2" t="s">
        <v>3329</v>
      </c>
      <c r="C843" s="27">
        <v>3716000</v>
      </c>
      <c r="D843" s="28">
        <v>44866</v>
      </c>
      <c r="E843" t="s">
        <v>541</v>
      </c>
      <c r="G843" t="s">
        <v>25</v>
      </c>
      <c r="H843" t="s">
        <v>24</v>
      </c>
      <c r="I843" t="s">
        <v>554</v>
      </c>
      <c r="J843" s="55" t="s">
        <v>25</v>
      </c>
    </row>
    <row r="844" spans="1:10" x14ac:dyDescent="0.25">
      <c r="A844" s="26" t="s">
        <v>3195</v>
      </c>
      <c r="B844" s="2" t="s">
        <v>3330</v>
      </c>
      <c r="C844" s="27">
        <v>4204555</v>
      </c>
      <c r="D844" s="28">
        <v>44866</v>
      </c>
      <c r="E844" t="s">
        <v>540</v>
      </c>
      <c r="H844" t="s">
        <v>24</v>
      </c>
      <c r="I844" t="s">
        <v>554</v>
      </c>
      <c r="J844" s="55" t="s">
        <v>25</v>
      </c>
    </row>
    <row r="845" spans="1:10" x14ac:dyDescent="0.25">
      <c r="A845" s="26" t="s">
        <v>3196</v>
      </c>
      <c r="B845" s="2" t="s">
        <v>3331</v>
      </c>
      <c r="C845" s="27">
        <v>497798</v>
      </c>
      <c r="D845" s="28">
        <v>44866</v>
      </c>
      <c r="E845" t="s">
        <v>540</v>
      </c>
      <c r="H845" t="s">
        <v>24</v>
      </c>
      <c r="I845" t="s">
        <v>554</v>
      </c>
      <c r="J845" s="55" t="s">
        <v>25</v>
      </c>
    </row>
    <row r="846" spans="1:10" x14ac:dyDescent="0.25">
      <c r="A846" s="26" t="s">
        <v>3197</v>
      </c>
      <c r="B846" s="2" t="s">
        <v>3332</v>
      </c>
      <c r="C846" s="27">
        <v>3632182</v>
      </c>
      <c r="D846" s="28">
        <v>44866</v>
      </c>
      <c r="E846" t="s">
        <v>540</v>
      </c>
      <c r="H846" t="s">
        <v>24</v>
      </c>
      <c r="I846" t="s">
        <v>554</v>
      </c>
      <c r="J846" s="55" t="s">
        <v>25</v>
      </c>
    </row>
    <row r="847" spans="1:10" x14ac:dyDescent="0.25">
      <c r="A847" s="26" t="s">
        <v>3198</v>
      </c>
      <c r="B847" s="2" t="s">
        <v>3333</v>
      </c>
      <c r="C847" s="27">
        <v>1802465</v>
      </c>
      <c r="D847" s="28">
        <v>44866</v>
      </c>
      <c r="E847" t="s">
        <v>540</v>
      </c>
      <c r="H847" t="s">
        <v>24</v>
      </c>
      <c r="I847" t="s">
        <v>554</v>
      </c>
      <c r="J847" s="55" t="s">
        <v>25</v>
      </c>
    </row>
    <row r="848" spans="1:10" x14ac:dyDescent="0.25">
      <c r="A848" s="26" t="s">
        <v>3199</v>
      </c>
      <c r="B848" s="2" t="s">
        <v>3334</v>
      </c>
      <c r="C848" s="27">
        <v>1943757</v>
      </c>
      <c r="D848" s="28">
        <v>44866</v>
      </c>
      <c r="E848" t="s">
        <v>540</v>
      </c>
      <c r="H848" t="s">
        <v>24</v>
      </c>
      <c r="I848" t="s">
        <v>554</v>
      </c>
      <c r="J848" s="55" t="s">
        <v>25</v>
      </c>
    </row>
    <row r="849" spans="1:10" x14ac:dyDescent="0.25">
      <c r="A849" s="26" t="s">
        <v>3200</v>
      </c>
      <c r="B849" s="2" t="s">
        <v>3335</v>
      </c>
      <c r="C849" s="27">
        <v>3949269</v>
      </c>
      <c r="D849" s="28">
        <v>44866</v>
      </c>
      <c r="E849" t="s">
        <v>540</v>
      </c>
      <c r="H849" t="s">
        <v>24</v>
      </c>
      <c r="I849" t="s">
        <v>554</v>
      </c>
      <c r="J849" s="55" t="s">
        <v>25</v>
      </c>
    </row>
    <row r="850" spans="1:10" x14ac:dyDescent="0.25">
      <c r="A850" s="26" t="s">
        <v>3201</v>
      </c>
      <c r="B850" s="2" t="s">
        <v>3336</v>
      </c>
      <c r="C850" s="27">
        <v>837151</v>
      </c>
      <c r="D850" s="28">
        <v>44866</v>
      </c>
      <c r="E850" t="s">
        <v>540</v>
      </c>
      <c r="H850" t="s">
        <v>24</v>
      </c>
      <c r="I850" t="s">
        <v>554</v>
      </c>
      <c r="J850" s="55" t="s">
        <v>25</v>
      </c>
    </row>
    <row r="851" spans="1:10" x14ac:dyDescent="0.25">
      <c r="A851" s="26" t="s">
        <v>3202</v>
      </c>
      <c r="B851" s="2" t="s">
        <v>3337</v>
      </c>
      <c r="C851" s="27">
        <v>2095741</v>
      </c>
      <c r="D851" s="28">
        <v>44866</v>
      </c>
      <c r="E851" t="s">
        <v>540</v>
      </c>
      <c r="H851" t="s">
        <v>24</v>
      </c>
      <c r="I851" t="s">
        <v>554</v>
      </c>
      <c r="J851" s="55" t="s">
        <v>25</v>
      </c>
    </row>
    <row r="852" spans="1:10" x14ac:dyDescent="0.25">
      <c r="A852" s="26" t="s">
        <v>3203</v>
      </c>
      <c r="B852" s="2" t="s">
        <v>3338</v>
      </c>
      <c r="C852" s="27">
        <v>7634274</v>
      </c>
      <c r="D852" s="28">
        <v>44866</v>
      </c>
      <c r="E852" t="s">
        <v>540</v>
      </c>
      <c r="H852" t="s">
        <v>24</v>
      </c>
      <c r="I852" t="s">
        <v>554</v>
      </c>
      <c r="J852" s="55" t="s">
        <v>25</v>
      </c>
    </row>
    <row r="853" spans="1:10" x14ac:dyDescent="0.25">
      <c r="A853" s="26" t="s">
        <v>3204</v>
      </c>
      <c r="B853" s="2" t="s">
        <v>3339</v>
      </c>
      <c r="C853" s="27">
        <v>1893252</v>
      </c>
      <c r="D853" s="28">
        <v>44866</v>
      </c>
      <c r="E853" t="s">
        <v>540</v>
      </c>
      <c r="H853" t="s">
        <v>24</v>
      </c>
      <c r="I853" t="s">
        <v>554</v>
      </c>
      <c r="J853" s="55" t="s">
        <v>25</v>
      </c>
    </row>
    <row r="854" spans="1:10" x14ac:dyDescent="0.25">
      <c r="A854" s="26" t="s">
        <v>3205</v>
      </c>
      <c r="B854" s="2" t="s">
        <v>3340</v>
      </c>
      <c r="C854" s="27">
        <v>1803750</v>
      </c>
      <c r="D854" s="28">
        <v>44866</v>
      </c>
      <c r="E854" t="s">
        <v>540</v>
      </c>
      <c r="H854" t="s">
        <v>24</v>
      </c>
      <c r="I854" t="s">
        <v>554</v>
      </c>
      <c r="J854" s="55" t="s">
        <v>25</v>
      </c>
    </row>
    <row r="855" spans="1:10" x14ac:dyDescent="0.25">
      <c r="A855" s="26" t="s">
        <v>3206</v>
      </c>
      <c r="B855" s="2" t="s">
        <v>3341</v>
      </c>
      <c r="C855" s="27">
        <v>2326169</v>
      </c>
      <c r="D855" s="28">
        <v>44866</v>
      </c>
      <c r="E855" t="s">
        <v>540</v>
      </c>
      <c r="H855" t="s">
        <v>24</v>
      </c>
      <c r="I855" t="s">
        <v>554</v>
      </c>
      <c r="J855" s="55" t="s">
        <v>25</v>
      </c>
    </row>
    <row r="856" spans="1:10" x14ac:dyDescent="0.25">
      <c r="A856" s="26" t="s">
        <v>3207</v>
      </c>
      <c r="B856" s="2" t="s">
        <v>3342</v>
      </c>
      <c r="C856" s="27">
        <v>17506271</v>
      </c>
      <c r="D856" s="28">
        <v>44866</v>
      </c>
      <c r="E856" t="s">
        <v>540</v>
      </c>
      <c r="H856" t="s">
        <v>24</v>
      </c>
      <c r="I856" t="s">
        <v>554</v>
      </c>
      <c r="J856" s="55" t="s">
        <v>25</v>
      </c>
    </row>
    <row r="857" spans="1:10" x14ac:dyDescent="0.25">
      <c r="A857" s="26" t="s">
        <v>3208</v>
      </c>
      <c r="B857" s="2" t="s">
        <v>3343</v>
      </c>
      <c r="C857" s="27">
        <v>5019000</v>
      </c>
      <c r="D857" s="28">
        <v>44866</v>
      </c>
      <c r="E857" t="s">
        <v>541</v>
      </c>
      <c r="G857" t="s">
        <v>25</v>
      </c>
      <c r="H857" t="s">
        <v>24</v>
      </c>
      <c r="I857" t="s">
        <v>554</v>
      </c>
      <c r="J857" s="55" t="s">
        <v>25</v>
      </c>
    </row>
    <row r="858" spans="1:10" x14ac:dyDescent="0.25">
      <c r="A858" s="26" t="s">
        <v>3209</v>
      </c>
      <c r="B858" s="2" t="s">
        <v>3344</v>
      </c>
      <c r="C858" s="27">
        <v>2874562</v>
      </c>
      <c r="D858" s="28">
        <v>44866</v>
      </c>
      <c r="E858" t="s">
        <v>540</v>
      </c>
      <c r="H858" t="s">
        <v>24</v>
      </c>
      <c r="I858" t="s">
        <v>554</v>
      </c>
      <c r="J858" s="55" t="s">
        <v>25</v>
      </c>
    </row>
    <row r="859" spans="1:10" x14ac:dyDescent="0.25">
      <c r="A859" s="26" t="s">
        <v>3210</v>
      </c>
      <c r="B859" s="2" t="s">
        <v>3345</v>
      </c>
      <c r="C859" s="27">
        <v>3638699</v>
      </c>
      <c r="D859" s="28">
        <v>44866</v>
      </c>
      <c r="E859" t="s">
        <v>540</v>
      </c>
      <c r="H859" t="s">
        <v>24</v>
      </c>
      <c r="I859" t="s">
        <v>554</v>
      </c>
      <c r="J859" s="55" t="s">
        <v>25</v>
      </c>
    </row>
    <row r="860" spans="1:10" x14ac:dyDescent="0.25">
      <c r="A860" s="26" t="s">
        <v>3211</v>
      </c>
      <c r="B860" s="2" t="s">
        <v>3346</v>
      </c>
      <c r="C860" s="27">
        <v>2802168</v>
      </c>
      <c r="D860" s="28">
        <v>44866</v>
      </c>
      <c r="E860" t="s">
        <v>540</v>
      </c>
      <c r="H860" t="s">
        <v>24</v>
      </c>
      <c r="I860" t="s">
        <v>554</v>
      </c>
      <c r="J860" s="55" t="s">
        <v>25</v>
      </c>
    </row>
    <row r="861" spans="1:10" x14ac:dyDescent="0.25">
      <c r="A861" s="26" t="s">
        <v>3212</v>
      </c>
      <c r="B861" s="2" t="s">
        <v>3347</v>
      </c>
      <c r="C861" s="27">
        <v>3093682</v>
      </c>
      <c r="D861" s="28">
        <v>44866</v>
      </c>
      <c r="E861" t="s">
        <v>540</v>
      </c>
      <c r="H861" t="s">
        <v>24</v>
      </c>
      <c r="I861" t="s">
        <v>554</v>
      </c>
      <c r="J861" s="55" t="s">
        <v>25</v>
      </c>
    </row>
    <row r="862" spans="1:10" x14ac:dyDescent="0.25">
      <c r="A862" s="26" t="s">
        <v>3213</v>
      </c>
      <c r="B862" s="2" t="s">
        <v>3348</v>
      </c>
      <c r="C862" s="27">
        <v>4598598</v>
      </c>
      <c r="D862" s="28">
        <v>44866</v>
      </c>
      <c r="E862" t="s">
        <v>540</v>
      </c>
      <c r="H862" t="s">
        <v>24</v>
      </c>
      <c r="I862" t="s">
        <v>554</v>
      </c>
      <c r="J862" s="55" t="s">
        <v>25</v>
      </c>
    </row>
    <row r="863" spans="1:10" x14ac:dyDescent="0.25">
      <c r="A863" s="26" t="s">
        <v>3214</v>
      </c>
      <c r="B863" s="2" t="s">
        <v>3349</v>
      </c>
      <c r="C863" s="27">
        <v>2258259</v>
      </c>
      <c r="D863" s="28">
        <v>44866</v>
      </c>
      <c r="E863" t="s">
        <v>540</v>
      </c>
      <c r="H863" t="s">
        <v>24</v>
      </c>
      <c r="I863" t="s">
        <v>554</v>
      </c>
      <c r="J863" s="55" t="s">
        <v>25</v>
      </c>
    </row>
    <row r="864" spans="1:10" x14ac:dyDescent="0.25">
      <c r="A864" s="26" t="s">
        <v>3215</v>
      </c>
      <c r="B864" s="2" t="s">
        <v>3350</v>
      </c>
      <c r="C864" s="27">
        <v>3366412</v>
      </c>
      <c r="D864" s="28">
        <v>44866</v>
      </c>
      <c r="E864" t="s">
        <v>540</v>
      </c>
      <c r="H864" t="s">
        <v>24</v>
      </c>
      <c r="I864" t="s">
        <v>554</v>
      </c>
      <c r="J864" s="55" t="s">
        <v>25</v>
      </c>
    </row>
    <row r="865" spans="1:10" x14ac:dyDescent="0.25">
      <c r="A865" s="26" t="s">
        <v>3216</v>
      </c>
      <c r="B865" s="2" t="s">
        <v>3351</v>
      </c>
      <c r="C865" s="27">
        <v>5704896</v>
      </c>
      <c r="D865" s="28">
        <v>44866</v>
      </c>
      <c r="E865" t="s">
        <v>540</v>
      </c>
      <c r="H865" t="s">
        <v>24</v>
      </c>
      <c r="I865" t="s">
        <v>554</v>
      </c>
      <c r="J865" s="55" t="s">
        <v>25</v>
      </c>
    </row>
    <row r="866" spans="1:10" x14ac:dyDescent="0.25">
      <c r="A866" s="26" t="s">
        <v>3217</v>
      </c>
      <c r="B866" s="2" t="s">
        <v>3352</v>
      </c>
      <c r="C866" s="27">
        <v>15228753</v>
      </c>
      <c r="D866" s="28">
        <v>44866</v>
      </c>
      <c r="E866" t="s">
        <v>540</v>
      </c>
      <c r="H866" t="s">
        <v>24</v>
      </c>
      <c r="I866" t="s">
        <v>554</v>
      </c>
      <c r="J866" s="55" t="s">
        <v>25</v>
      </c>
    </row>
    <row r="867" spans="1:10" x14ac:dyDescent="0.25">
      <c r="A867" s="26" t="s">
        <v>3218</v>
      </c>
      <c r="B867" s="2" t="s">
        <v>3353</v>
      </c>
      <c r="C867" s="27">
        <v>6048062</v>
      </c>
      <c r="D867" s="28">
        <v>44866</v>
      </c>
      <c r="E867" t="s">
        <v>540</v>
      </c>
      <c r="H867" t="s">
        <v>24</v>
      </c>
      <c r="I867" t="s">
        <v>554</v>
      </c>
      <c r="J867" s="55" t="s">
        <v>25</v>
      </c>
    </row>
    <row r="868" spans="1:10" x14ac:dyDescent="0.25">
      <c r="A868" s="26" t="s">
        <v>3219</v>
      </c>
      <c r="B868" s="2" t="s">
        <v>3354</v>
      </c>
      <c r="C868" s="27">
        <v>2042815</v>
      </c>
      <c r="D868" s="28">
        <v>44866</v>
      </c>
      <c r="E868" t="s">
        <v>540</v>
      </c>
      <c r="H868" t="s">
        <v>24</v>
      </c>
      <c r="I868" t="s">
        <v>554</v>
      </c>
      <c r="J868" s="55" t="s">
        <v>25</v>
      </c>
    </row>
    <row r="869" spans="1:10" x14ac:dyDescent="0.25">
      <c r="A869" s="26" t="s">
        <v>3220</v>
      </c>
      <c r="B869" s="2" t="s">
        <v>3355</v>
      </c>
      <c r="C869" s="27">
        <v>25118000</v>
      </c>
      <c r="D869" s="28">
        <v>44866</v>
      </c>
      <c r="E869" t="s">
        <v>541</v>
      </c>
      <c r="F869" t="s">
        <v>543</v>
      </c>
      <c r="H869" t="s">
        <v>24</v>
      </c>
      <c r="I869" t="s">
        <v>554</v>
      </c>
      <c r="J869" s="55" t="s">
        <v>25</v>
      </c>
    </row>
    <row r="870" spans="1:10" x14ac:dyDescent="0.25">
      <c r="A870" s="26" t="s">
        <v>3221</v>
      </c>
      <c r="B870" s="2" t="s">
        <v>3356</v>
      </c>
      <c r="C870" s="27">
        <v>80044000</v>
      </c>
      <c r="D870" s="28">
        <v>44866</v>
      </c>
      <c r="E870" t="s">
        <v>540</v>
      </c>
      <c r="H870" t="s">
        <v>24</v>
      </c>
      <c r="I870" t="s">
        <v>554</v>
      </c>
      <c r="J870" s="55" t="s">
        <v>25</v>
      </c>
    </row>
    <row r="871" spans="1:10" x14ac:dyDescent="0.25">
      <c r="A871" s="26" t="s">
        <v>3222</v>
      </c>
      <c r="B871" s="2" t="s">
        <v>3357</v>
      </c>
      <c r="C871" s="27">
        <v>37506000</v>
      </c>
      <c r="D871" s="28">
        <v>44866</v>
      </c>
      <c r="E871" t="s">
        <v>541</v>
      </c>
      <c r="G871" t="s">
        <v>25</v>
      </c>
      <c r="H871" t="s">
        <v>24</v>
      </c>
      <c r="I871" t="s">
        <v>554</v>
      </c>
      <c r="J871" s="55" t="s">
        <v>25</v>
      </c>
    </row>
    <row r="872" spans="1:10" x14ac:dyDescent="0.25">
      <c r="A872" s="26" t="s">
        <v>3223</v>
      </c>
      <c r="B872" s="2" t="s">
        <v>3358</v>
      </c>
      <c r="C872" s="27">
        <v>286000</v>
      </c>
      <c r="D872" s="28">
        <v>44866</v>
      </c>
      <c r="E872" t="s">
        <v>540</v>
      </c>
      <c r="H872" t="s">
        <v>24</v>
      </c>
      <c r="I872" t="s">
        <v>554</v>
      </c>
      <c r="J872" s="55" t="s">
        <v>25</v>
      </c>
    </row>
    <row r="873" spans="1:10" x14ac:dyDescent="0.25">
      <c r="A873" s="26" t="s">
        <v>3224</v>
      </c>
      <c r="B873" s="2" t="s">
        <v>3359</v>
      </c>
      <c r="C873" s="27">
        <v>10315106</v>
      </c>
      <c r="D873" s="28">
        <v>44866</v>
      </c>
      <c r="E873" t="s">
        <v>540</v>
      </c>
      <c r="H873" t="s">
        <v>24</v>
      </c>
      <c r="I873" t="s">
        <v>554</v>
      </c>
      <c r="J873" s="55" t="s">
        <v>25</v>
      </c>
    </row>
    <row r="874" spans="1:10" x14ac:dyDescent="0.25">
      <c r="A874" s="26" t="s">
        <v>3225</v>
      </c>
      <c r="B874" s="2" t="s">
        <v>3360</v>
      </c>
      <c r="C874" s="27">
        <v>39723000</v>
      </c>
      <c r="D874" s="28">
        <v>44866</v>
      </c>
      <c r="E874" t="s">
        <v>541</v>
      </c>
      <c r="G874" t="s">
        <v>25</v>
      </c>
      <c r="H874" t="s">
        <v>24</v>
      </c>
      <c r="I874" t="s">
        <v>554</v>
      </c>
      <c r="J874" s="55" t="s">
        <v>25</v>
      </c>
    </row>
    <row r="875" spans="1:10" x14ac:dyDescent="0.25">
      <c r="A875" s="26" t="s">
        <v>3226</v>
      </c>
      <c r="B875" s="2" t="s">
        <v>3361</v>
      </c>
      <c r="C875" s="27">
        <v>30742000</v>
      </c>
      <c r="D875" s="28">
        <v>44866</v>
      </c>
      <c r="E875" t="s">
        <v>541</v>
      </c>
      <c r="F875" t="s">
        <v>543</v>
      </c>
      <c r="H875" t="s">
        <v>24</v>
      </c>
      <c r="I875" t="s">
        <v>554</v>
      </c>
      <c r="J875" s="55" t="s">
        <v>25</v>
      </c>
    </row>
    <row r="876" spans="1:10" x14ac:dyDescent="0.25">
      <c r="A876" s="26" t="s">
        <v>3227</v>
      </c>
      <c r="B876" s="2" t="s">
        <v>3362</v>
      </c>
      <c r="C876" s="27">
        <v>68271000</v>
      </c>
      <c r="D876" s="28">
        <v>44866</v>
      </c>
      <c r="E876" t="s">
        <v>541</v>
      </c>
      <c r="F876" t="s">
        <v>543</v>
      </c>
      <c r="H876" t="s">
        <v>24</v>
      </c>
      <c r="I876" t="s">
        <v>554</v>
      </c>
      <c r="J876" s="55" t="s">
        <v>25</v>
      </c>
    </row>
    <row r="877" spans="1:10" x14ac:dyDescent="0.25">
      <c r="A877" s="26" t="s">
        <v>3228</v>
      </c>
      <c r="B877" s="2" t="s">
        <v>3363</v>
      </c>
      <c r="C877" s="27">
        <v>67381000</v>
      </c>
      <c r="D877" s="28">
        <v>44866</v>
      </c>
      <c r="E877" t="s">
        <v>541</v>
      </c>
      <c r="F877" t="s">
        <v>544</v>
      </c>
      <c r="H877" t="s">
        <v>24</v>
      </c>
      <c r="I877" t="s">
        <v>554</v>
      </c>
      <c r="J877" s="55" t="s">
        <v>25</v>
      </c>
    </row>
    <row r="878" spans="1:10" x14ac:dyDescent="0.25">
      <c r="A878" s="26" t="s">
        <v>3229</v>
      </c>
      <c r="B878" s="2" t="s">
        <v>3364</v>
      </c>
      <c r="C878" s="27">
        <v>11015000</v>
      </c>
      <c r="D878" s="28">
        <v>44866</v>
      </c>
      <c r="E878" t="s">
        <v>541</v>
      </c>
      <c r="F878" t="s">
        <v>2658</v>
      </c>
      <c r="G878" t="s">
        <v>25</v>
      </c>
      <c r="H878" t="s">
        <v>24</v>
      </c>
      <c r="I878" t="s">
        <v>554</v>
      </c>
      <c r="J878" s="55" t="s">
        <v>25</v>
      </c>
    </row>
    <row r="879" spans="1:10" x14ac:dyDescent="0.25">
      <c r="A879" s="26" t="s">
        <v>3230</v>
      </c>
      <c r="B879" s="2" t="s">
        <v>3365</v>
      </c>
      <c r="C879" s="27">
        <v>34858000</v>
      </c>
      <c r="D879" s="28">
        <v>44866</v>
      </c>
      <c r="E879" t="s">
        <v>540</v>
      </c>
      <c r="H879" t="s">
        <v>24</v>
      </c>
      <c r="I879" t="s">
        <v>554</v>
      </c>
      <c r="J879" s="55" t="s">
        <v>25</v>
      </c>
    </row>
    <row r="880" spans="1:10" x14ac:dyDescent="0.25">
      <c r="A880" s="26" t="s">
        <v>3231</v>
      </c>
      <c r="B880" s="2" t="s">
        <v>3366</v>
      </c>
      <c r="C880" s="27">
        <v>8106000</v>
      </c>
      <c r="D880" s="28">
        <v>44866</v>
      </c>
      <c r="E880" t="s">
        <v>540</v>
      </c>
      <c r="H880" t="s">
        <v>24</v>
      </c>
      <c r="I880" t="s">
        <v>554</v>
      </c>
      <c r="J880" s="55" t="s">
        <v>25</v>
      </c>
    </row>
    <row r="881" spans="1:10" x14ac:dyDescent="0.25">
      <c r="A881" s="26" t="s">
        <v>3232</v>
      </c>
      <c r="B881" s="2" t="s">
        <v>3367</v>
      </c>
      <c r="C881" s="27">
        <v>2770000</v>
      </c>
      <c r="D881" s="28">
        <v>44866</v>
      </c>
      <c r="E881" t="s">
        <v>541</v>
      </c>
      <c r="G881" t="s">
        <v>25</v>
      </c>
      <c r="H881" t="s">
        <v>24</v>
      </c>
      <c r="I881" t="s">
        <v>554</v>
      </c>
      <c r="J881" s="55" t="s">
        <v>25</v>
      </c>
    </row>
    <row r="882" spans="1:10" x14ac:dyDescent="0.25">
      <c r="A882" s="26" t="s">
        <v>3233</v>
      </c>
      <c r="B882" s="2" t="s">
        <v>3368</v>
      </c>
      <c r="C882" s="27">
        <v>19285000</v>
      </c>
      <c r="D882" s="28">
        <v>44866</v>
      </c>
      <c r="E882" t="s">
        <v>541</v>
      </c>
      <c r="G882" t="s">
        <v>25</v>
      </c>
      <c r="H882" t="s">
        <v>24</v>
      </c>
      <c r="I882" t="s">
        <v>554</v>
      </c>
      <c r="J882" s="55" t="s">
        <v>25</v>
      </c>
    </row>
    <row r="883" spans="1:10" x14ac:dyDescent="0.25">
      <c r="A883" s="26" t="s">
        <v>3234</v>
      </c>
      <c r="B883" s="2" t="s">
        <v>3369</v>
      </c>
      <c r="C883" s="27">
        <v>17817000</v>
      </c>
      <c r="D883" s="28">
        <v>44866</v>
      </c>
      <c r="E883" t="s">
        <v>541</v>
      </c>
      <c r="F883" t="s">
        <v>545</v>
      </c>
      <c r="H883" t="s">
        <v>24</v>
      </c>
      <c r="I883" t="s">
        <v>554</v>
      </c>
      <c r="J883" s="55" t="s">
        <v>25</v>
      </c>
    </row>
    <row r="884" spans="1:10" x14ac:dyDescent="0.25">
      <c r="A884" s="26" t="s">
        <v>3235</v>
      </c>
      <c r="B884" s="2" t="s">
        <v>3370</v>
      </c>
      <c r="C884" s="27">
        <v>26492000</v>
      </c>
      <c r="D884" s="28">
        <v>44866</v>
      </c>
      <c r="E884" t="s">
        <v>541</v>
      </c>
      <c r="G884" t="s">
        <v>25</v>
      </c>
      <c r="H884" t="s">
        <v>24</v>
      </c>
      <c r="I884" t="s">
        <v>554</v>
      </c>
      <c r="J884" s="55" t="s">
        <v>25</v>
      </c>
    </row>
    <row r="885" spans="1:10" x14ac:dyDescent="0.25">
      <c r="A885" s="26" t="s">
        <v>3236</v>
      </c>
      <c r="B885" s="2" t="s">
        <v>3371</v>
      </c>
      <c r="C885" s="27">
        <v>21043000</v>
      </c>
      <c r="D885" s="28">
        <v>44866</v>
      </c>
      <c r="E885" t="s">
        <v>541</v>
      </c>
      <c r="F885" t="s">
        <v>543</v>
      </c>
      <c r="H885" t="s">
        <v>24</v>
      </c>
      <c r="I885" t="s">
        <v>554</v>
      </c>
      <c r="J885" s="55" t="s">
        <v>25</v>
      </c>
    </row>
    <row r="886" spans="1:10" x14ac:dyDescent="0.25">
      <c r="A886" s="26" t="s">
        <v>3237</v>
      </c>
      <c r="B886" s="2" t="s">
        <v>3372</v>
      </c>
      <c r="C886" s="27">
        <v>2474000</v>
      </c>
      <c r="D886" s="28">
        <v>44866</v>
      </c>
      <c r="E886" t="s">
        <v>541</v>
      </c>
      <c r="F886" t="s">
        <v>543</v>
      </c>
      <c r="H886" t="s">
        <v>24</v>
      </c>
      <c r="I886" t="s">
        <v>554</v>
      </c>
      <c r="J886" s="55" t="s">
        <v>25</v>
      </c>
    </row>
    <row r="887" spans="1:10" x14ac:dyDescent="0.25">
      <c r="A887" s="26" t="s">
        <v>3238</v>
      </c>
      <c r="B887" s="2" t="s">
        <v>3373</v>
      </c>
      <c r="C887" s="27">
        <v>6100000</v>
      </c>
      <c r="D887" s="28">
        <v>44866</v>
      </c>
      <c r="E887" t="s">
        <v>541</v>
      </c>
      <c r="G887" t="s">
        <v>25</v>
      </c>
      <c r="H887" t="s">
        <v>24</v>
      </c>
      <c r="I887" t="s">
        <v>554</v>
      </c>
      <c r="J887" s="55" t="s">
        <v>25</v>
      </c>
    </row>
    <row r="888" spans="1:10" x14ac:dyDescent="0.25">
      <c r="A888" s="26" t="s">
        <v>3239</v>
      </c>
      <c r="B888" s="2" t="s">
        <v>3374</v>
      </c>
      <c r="C888" s="27">
        <v>2163000</v>
      </c>
      <c r="D888" s="28">
        <v>44866</v>
      </c>
      <c r="E888" t="s">
        <v>540</v>
      </c>
      <c r="H888" t="s">
        <v>24</v>
      </c>
      <c r="I888" t="s">
        <v>554</v>
      </c>
      <c r="J888" s="55" t="s">
        <v>25</v>
      </c>
    </row>
    <row r="889" spans="1:10" x14ac:dyDescent="0.25">
      <c r="A889" s="26" t="s">
        <v>3240</v>
      </c>
      <c r="B889" s="2" t="s">
        <v>3375</v>
      </c>
      <c r="C889" s="27">
        <v>24304000</v>
      </c>
      <c r="D889" s="28">
        <v>44866</v>
      </c>
      <c r="E889" t="s">
        <v>541</v>
      </c>
      <c r="F889" t="s">
        <v>543</v>
      </c>
      <c r="H889" t="s">
        <v>24</v>
      </c>
      <c r="I889" t="s">
        <v>554</v>
      </c>
      <c r="J889" s="55" t="s">
        <v>25</v>
      </c>
    </row>
    <row r="890" spans="1:10" x14ac:dyDescent="0.25">
      <c r="A890" s="26" t="s">
        <v>3241</v>
      </c>
      <c r="B890" s="2" t="s">
        <v>3376</v>
      </c>
      <c r="C890" s="27">
        <v>16000000</v>
      </c>
      <c r="D890" s="28">
        <v>44866</v>
      </c>
      <c r="E890" t="s">
        <v>541</v>
      </c>
      <c r="F890" t="s">
        <v>546</v>
      </c>
      <c r="H890" t="s">
        <v>24</v>
      </c>
      <c r="I890" t="s">
        <v>554</v>
      </c>
      <c r="J890" s="55" t="s">
        <v>25</v>
      </c>
    </row>
    <row r="891" spans="1:10" x14ac:dyDescent="0.25">
      <c r="A891" s="26" t="s">
        <v>3242</v>
      </c>
      <c r="B891" s="2" t="s">
        <v>3377</v>
      </c>
      <c r="C891" s="27">
        <v>7440000</v>
      </c>
      <c r="D891" s="28">
        <v>44866</v>
      </c>
      <c r="E891" t="s">
        <v>541</v>
      </c>
      <c r="G891" t="s">
        <v>25</v>
      </c>
      <c r="H891" t="s">
        <v>24</v>
      </c>
      <c r="I891" t="s">
        <v>554</v>
      </c>
      <c r="J891" s="55" t="s">
        <v>25</v>
      </c>
    </row>
    <row r="892" spans="1:10" x14ac:dyDescent="0.25">
      <c r="A892" s="26" t="s">
        <v>3243</v>
      </c>
      <c r="B892" s="2" t="s">
        <v>3378</v>
      </c>
      <c r="C892" s="27">
        <v>6001000</v>
      </c>
      <c r="D892" s="28">
        <v>44866</v>
      </c>
      <c r="E892" t="s">
        <v>541</v>
      </c>
      <c r="F892" t="s">
        <v>545</v>
      </c>
      <c r="H892" t="s">
        <v>24</v>
      </c>
      <c r="I892" t="s">
        <v>554</v>
      </c>
      <c r="J892" s="55" t="s">
        <v>25</v>
      </c>
    </row>
    <row r="893" spans="1:10" x14ac:dyDescent="0.25">
      <c r="A893" s="26" t="s">
        <v>3244</v>
      </c>
      <c r="B893" s="2" t="s">
        <v>3379</v>
      </c>
      <c r="C893" s="27">
        <v>7274000</v>
      </c>
      <c r="D893" s="28">
        <v>44866</v>
      </c>
      <c r="E893" t="s">
        <v>541</v>
      </c>
      <c r="F893" t="s">
        <v>543</v>
      </c>
      <c r="H893" t="s">
        <v>24</v>
      </c>
      <c r="I893" t="s">
        <v>554</v>
      </c>
      <c r="J893" s="55" t="s">
        <v>25</v>
      </c>
    </row>
    <row r="894" spans="1:10" x14ac:dyDescent="0.25">
      <c r="A894" s="26" t="s">
        <v>3245</v>
      </c>
      <c r="B894" s="2" t="s">
        <v>3380</v>
      </c>
      <c r="C894" s="27">
        <v>14441000</v>
      </c>
      <c r="D894" s="28">
        <v>44866</v>
      </c>
      <c r="E894" t="s">
        <v>541</v>
      </c>
      <c r="G894" t="s">
        <v>25</v>
      </c>
      <c r="H894" t="s">
        <v>24</v>
      </c>
      <c r="I894" t="s">
        <v>554</v>
      </c>
      <c r="J894" s="55" t="s">
        <v>25</v>
      </c>
    </row>
    <row r="895" spans="1:10" x14ac:dyDescent="0.25">
      <c r="A895" s="26" t="s">
        <v>3246</v>
      </c>
      <c r="B895" s="2" t="s">
        <v>3381</v>
      </c>
      <c r="C895" s="27">
        <v>3442000</v>
      </c>
      <c r="D895" s="28">
        <v>44866</v>
      </c>
      <c r="E895" t="s">
        <v>541</v>
      </c>
      <c r="F895" t="s">
        <v>545</v>
      </c>
      <c r="H895" t="s">
        <v>24</v>
      </c>
      <c r="I895" t="s">
        <v>554</v>
      </c>
      <c r="J895" s="55" t="s">
        <v>25</v>
      </c>
    </row>
    <row r="896" spans="1:10" x14ac:dyDescent="0.25">
      <c r="A896" s="26" t="s">
        <v>3247</v>
      </c>
      <c r="B896" s="2" t="s">
        <v>3382</v>
      </c>
      <c r="C896" s="27">
        <v>4596000</v>
      </c>
      <c r="D896" s="28">
        <v>44866</v>
      </c>
      <c r="E896" t="s">
        <v>541</v>
      </c>
      <c r="F896" t="s">
        <v>2658</v>
      </c>
      <c r="G896" t="s">
        <v>25</v>
      </c>
      <c r="H896" t="s">
        <v>24</v>
      </c>
      <c r="I896" t="s">
        <v>554</v>
      </c>
      <c r="J896" s="55" t="s">
        <v>25</v>
      </c>
    </row>
    <row r="897" spans="1:10" x14ac:dyDescent="0.25">
      <c r="A897" s="26" t="s">
        <v>3248</v>
      </c>
      <c r="B897" s="2" t="s">
        <v>3383</v>
      </c>
      <c r="C897" s="27">
        <v>6005000</v>
      </c>
      <c r="D897" s="28">
        <v>44866</v>
      </c>
      <c r="E897" t="s">
        <v>541</v>
      </c>
      <c r="G897" t="s">
        <v>25</v>
      </c>
      <c r="H897" t="s">
        <v>24</v>
      </c>
      <c r="I897" t="s">
        <v>554</v>
      </c>
      <c r="J897" s="55" t="s">
        <v>25</v>
      </c>
    </row>
    <row r="898" spans="1:10" x14ac:dyDescent="0.25">
      <c r="A898" s="26" t="s">
        <v>3249</v>
      </c>
      <c r="B898" s="2" t="s">
        <v>3384</v>
      </c>
      <c r="C898" s="27">
        <v>16904000</v>
      </c>
      <c r="D898" s="28">
        <v>44866</v>
      </c>
      <c r="E898" t="s">
        <v>541</v>
      </c>
      <c r="F898" t="s">
        <v>545</v>
      </c>
      <c r="H898" t="s">
        <v>24</v>
      </c>
      <c r="I898" t="s">
        <v>554</v>
      </c>
      <c r="J898" s="55" t="s">
        <v>25</v>
      </c>
    </row>
    <row r="899" spans="1:10" x14ac:dyDescent="0.25">
      <c r="A899" s="26" t="s">
        <v>3250</v>
      </c>
      <c r="B899" s="2" t="s">
        <v>3385</v>
      </c>
      <c r="C899" s="27">
        <v>6000000</v>
      </c>
      <c r="D899" s="28">
        <v>44866</v>
      </c>
      <c r="E899" t="s">
        <v>541</v>
      </c>
      <c r="G899" t="s">
        <v>25</v>
      </c>
      <c r="H899" t="s">
        <v>24</v>
      </c>
      <c r="I899" t="s">
        <v>554</v>
      </c>
      <c r="J899" s="55" t="s">
        <v>25</v>
      </c>
    </row>
    <row r="900" spans="1:10" x14ac:dyDescent="0.25">
      <c r="A900" s="26" t="s">
        <v>3251</v>
      </c>
      <c r="B900" s="2" t="s">
        <v>3386</v>
      </c>
      <c r="C900" s="27">
        <v>3000000</v>
      </c>
      <c r="D900" s="28">
        <v>44866</v>
      </c>
      <c r="E900" t="s">
        <v>541</v>
      </c>
      <c r="F900" t="s">
        <v>545</v>
      </c>
      <c r="H900" t="s">
        <v>24</v>
      </c>
      <c r="I900" t="s">
        <v>554</v>
      </c>
      <c r="J900" s="55" t="s">
        <v>25</v>
      </c>
    </row>
    <row r="901" spans="1:10" x14ac:dyDescent="0.25">
      <c r="A901" s="26" t="s">
        <v>3252</v>
      </c>
      <c r="B901" s="2" t="s">
        <v>3387</v>
      </c>
      <c r="C901" s="27">
        <v>3429000</v>
      </c>
      <c r="D901" s="28">
        <v>44866</v>
      </c>
      <c r="E901" t="s">
        <v>541</v>
      </c>
      <c r="G901" t="s">
        <v>25</v>
      </c>
      <c r="H901" t="s">
        <v>24</v>
      </c>
      <c r="I901" t="s">
        <v>554</v>
      </c>
      <c r="J901" s="55" t="s">
        <v>25</v>
      </c>
    </row>
    <row r="902" spans="1:10" x14ac:dyDescent="0.25">
      <c r="A902" s="26" t="s">
        <v>3253</v>
      </c>
      <c r="B902" s="2" t="s">
        <v>3388</v>
      </c>
      <c r="C902" s="27">
        <v>5440000</v>
      </c>
      <c r="D902" s="28">
        <v>44866</v>
      </c>
      <c r="E902" t="s">
        <v>541</v>
      </c>
      <c r="G902" t="s">
        <v>25</v>
      </c>
      <c r="H902" t="s">
        <v>24</v>
      </c>
      <c r="I902" t="s">
        <v>554</v>
      </c>
      <c r="J902" s="55" t="s">
        <v>25</v>
      </c>
    </row>
    <row r="903" spans="1:10" x14ac:dyDescent="0.25">
      <c r="A903" s="26" t="s">
        <v>3254</v>
      </c>
      <c r="B903" s="2" t="s">
        <v>3389</v>
      </c>
      <c r="C903" s="27">
        <v>2344000</v>
      </c>
      <c r="D903" s="28">
        <v>44866</v>
      </c>
      <c r="E903" t="s">
        <v>541</v>
      </c>
      <c r="F903" t="s">
        <v>543</v>
      </c>
      <c r="H903" t="s">
        <v>24</v>
      </c>
      <c r="I903" t="s">
        <v>554</v>
      </c>
      <c r="J903" s="55" t="s">
        <v>25</v>
      </c>
    </row>
    <row r="904" spans="1:10" x14ac:dyDescent="0.25">
      <c r="A904" s="26" t="s">
        <v>3255</v>
      </c>
      <c r="B904" s="2" t="s">
        <v>3390</v>
      </c>
      <c r="C904" s="27">
        <v>2500000</v>
      </c>
      <c r="D904" s="28">
        <v>44866</v>
      </c>
      <c r="E904" t="s">
        <v>541</v>
      </c>
      <c r="G904" t="s">
        <v>25</v>
      </c>
      <c r="H904" t="s">
        <v>24</v>
      </c>
      <c r="I904" t="s">
        <v>554</v>
      </c>
      <c r="J904" s="55" t="s">
        <v>25</v>
      </c>
    </row>
    <row r="905" spans="1:10" x14ac:dyDescent="0.25">
      <c r="A905" s="26" t="s">
        <v>3256</v>
      </c>
      <c r="B905" s="2" t="s">
        <v>3391</v>
      </c>
      <c r="C905" s="27">
        <v>9644000</v>
      </c>
      <c r="D905" s="28">
        <v>44866</v>
      </c>
      <c r="E905" t="s">
        <v>541</v>
      </c>
      <c r="G905" t="s">
        <v>25</v>
      </c>
      <c r="H905" t="s">
        <v>24</v>
      </c>
      <c r="I905" t="s">
        <v>554</v>
      </c>
      <c r="J905" s="55" t="s">
        <v>25</v>
      </c>
    </row>
    <row r="906" spans="1:10" x14ac:dyDescent="0.25">
      <c r="A906" s="26" t="s">
        <v>3257</v>
      </c>
      <c r="B906" s="2" t="s">
        <v>3392</v>
      </c>
      <c r="C906" s="27">
        <v>5476000</v>
      </c>
      <c r="D906" s="28">
        <v>44866</v>
      </c>
      <c r="E906" t="s">
        <v>541</v>
      </c>
      <c r="G906" t="s">
        <v>25</v>
      </c>
      <c r="H906" t="s">
        <v>24</v>
      </c>
      <c r="I906" t="s">
        <v>554</v>
      </c>
      <c r="J906" s="55" t="s">
        <v>25</v>
      </c>
    </row>
    <row r="907" spans="1:10" x14ac:dyDescent="0.25">
      <c r="A907" s="26" t="s">
        <v>3258</v>
      </c>
      <c r="B907" s="2" t="s">
        <v>3393</v>
      </c>
      <c r="C907" s="27">
        <v>904000</v>
      </c>
      <c r="D907" s="28">
        <v>44866</v>
      </c>
      <c r="E907" t="s">
        <v>540</v>
      </c>
      <c r="H907" t="s">
        <v>24</v>
      </c>
      <c r="I907" t="s">
        <v>554</v>
      </c>
      <c r="J907" s="55" t="s">
        <v>25</v>
      </c>
    </row>
    <row r="908" spans="1:10" x14ac:dyDescent="0.25">
      <c r="A908" s="26" t="s">
        <v>3259</v>
      </c>
      <c r="B908" s="2" t="s">
        <v>3394</v>
      </c>
      <c r="C908" s="27">
        <v>875000</v>
      </c>
      <c r="D908" s="28">
        <v>44866</v>
      </c>
      <c r="E908" t="s">
        <v>541</v>
      </c>
      <c r="G908" t="s">
        <v>25</v>
      </c>
      <c r="H908" t="s">
        <v>24</v>
      </c>
      <c r="I908" t="s">
        <v>554</v>
      </c>
      <c r="J908" s="55" t="s">
        <v>25</v>
      </c>
    </row>
    <row r="909" spans="1:10" x14ac:dyDescent="0.25">
      <c r="A909" s="26" t="s">
        <v>3260</v>
      </c>
      <c r="B909" s="2" t="s">
        <v>3395</v>
      </c>
      <c r="C909" s="27">
        <v>2563000</v>
      </c>
      <c r="D909" s="28">
        <v>44866</v>
      </c>
      <c r="E909" t="s">
        <v>541</v>
      </c>
      <c r="F909" t="s">
        <v>543</v>
      </c>
      <c r="H909" t="s">
        <v>24</v>
      </c>
      <c r="I909" t="s">
        <v>554</v>
      </c>
      <c r="J909" s="55" t="s">
        <v>25</v>
      </c>
    </row>
    <row r="910" spans="1:10" x14ac:dyDescent="0.25">
      <c r="A910" s="26" t="s">
        <v>3261</v>
      </c>
      <c r="B910" s="2" t="s">
        <v>3396</v>
      </c>
      <c r="C910" s="27">
        <v>8000000</v>
      </c>
      <c r="D910" s="28">
        <v>44866</v>
      </c>
      <c r="E910" t="s">
        <v>541</v>
      </c>
      <c r="G910" t="s">
        <v>25</v>
      </c>
      <c r="H910" t="s">
        <v>24</v>
      </c>
      <c r="I910" t="s">
        <v>554</v>
      </c>
      <c r="J910" s="55" t="s">
        <v>25</v>
      </c>
    </row>
    <row r="911" spans="1:10" x14ac:dyDescent="0.25">
      <c r="A911" s="26" t="s">
        <v>3262</v>
      </c>
      <c r="B911" s="2" t="s">
        <v>3397</v>
      </c>
      <c r="C911" s="27">
        <v>17264000</v>
      </c>
      <c r="D911" s="28">
        <v>44866</v>
      </c>
      <c r="E911" t="s">
        <v>541</v>
      </c>
      <c r="F911" t="s">
        <v>545</v>
      </c>
      <c r="H911" t="s">
        <v>24</v>
      </c>
      <c r="I911" t="s">
        <v>554</v>
      </c>
      <c r="J911" s="55" t="s">
        <v>25</v>
      </c>
    </row>
    <row r="912" spans="1:10" x14ac:dyDescent="0.25">
      <c r="A912" s="26" t="s">
        <v>3263</v>
      </c>
      <c r="B912" s="2" t="s">
        <v>3398</v>
      </c>
      <c r="C912" s="27">
        <v>8070000</v>
      </c>
      <c r="D912" s="28">
        <v>44866</v>
      </c>
      <c r="E912" t="s">
        <v>541</v>
      </c>
      <c r="F912" t="s">
        <v>545</v>
      </c>
      <c r="H912" t="s">
        <v>24</v>
      </c>
      <c r="I912" t="s">
        <v>554</v>
      </c>
      <c r="J912" s="55" t="s">
        <v>25</v>
      </c>
    </row>
    <row r="913" spans="1:10" x14ac:dyDescent="0.25">
      <c r="A913" s="26" t="s">
        <v>3063</v>
      </c>
      <c r="B913" s="2" t="s">
        <v>3128</v>
      </c>
      <c r="C913" s="27">
        <v>3182000</v>
      </c>
      <c r="D913" s="28">
        <v>44835</v>
      </c>
      <c r="E913" t="s">
        <v>541</v>
      </c>
      <c r="F913" t="s">
        <v>543</v>
      </c>
      <c r="H913" t="s">
        <v>553</v>
      </c>
      <c r="I913" t="s">
        <v>554</v>
      </c>
      <c r="J913" s="55" t="s">
        <v>25</v>
      </c>
    </row>
    <row r="914" spans="1:10" x14ac:dyDescent="0.25">
      <c r="A914" s="26" t="s">
        <v>2999</v>
      </c>
      <c r="B914" s="2" t="s">
        <v>3064</v>
      </c>
      <c r="C914" s="27">
        <v>5500000</v>
      </c>
      <c r="D914" s="28">
        <v>44835</v>
      </c>
      <c r="E914" t="s">
        <v>541</v>
      </c>
      <c r="F914" t="s">
        <v>546</v>
      </c>
      <c r="H914" t="s">
        <v>24</v>
      </c>
      <c r="I914" t="s">
        <v>554</v>
      </c>
      <c r="J914" s="55" t="s">
        <v>25</v>
      </c>
    </row>
    <row r="915" spans="1:10" x14ac:dyDescent="0.25">
      <c r="A915" s="26" t="s">
        <v>3000</v>
      </c>
      <c r="B915" s="2" t="s">
        <v>3065</v>
      </c>
      <c r="C915" s="27">
        <v>7120000</v>
      </c>
      <c r="D915" s="28">
        <v>44835</v>
      </c>
      <c r="E915" t="s">
        <v>541</v>
      </c>
      <c r="F915" t="s">
        <v>543</v>
      </c>
      <c r="H915" t="s">
        <v>24</v>
      </c>
      <c r="I915" t="s">
        <v>554</v>
      </c>
      <c r="J915" s="55" t="s">
        <v>25</v>
      </c>
    </row>
    <row r="916" spans="1:10" x14ac:dyDescent="0.25">
      <c r="A916" s="26" t="s">
        <v>3001</v>
      </c>
      <c r="B916" s="2" t="s">
        <v>3066</v>
      </c>
      <c r="C916" s="27">
        <v>31000000</v>
      </c>
      <c r="D916" s="28">
        <v>44835</v>
      </c>
      <c r="E916" t="s">
        <v>541</v>
      </c>
      <c r="F916" t="s">
        <v>543</v>
      </c>
      <c r="H916" t="s">
        <v>24</v>
      </c>
      <c r="I916" t="s">
        <v>554</v>
      </c>
      <c r="J916" s="55" t="s">
        <v>25</v>
      </c>
    </row>
    <row r="917" spans="1:10" x14ac:dyDescent="0.25">
      <c r="A917" s="26" t="s">
        <v>3002</v>
      </c>
      <c r="B917" s="2" t="s">
        <v>3067</v>
      </c>
      <c r="C917" s="27">
        <v>23817000</v>
      </c>
      <c r="D917" s="28">
        <v>44835</v>
      </c>
      <c r="E917" t="s">
        <v>541</v>
      </c>
      <c r="F917" t="s">
        <v>543</v>
      </c>
      <c r="H917" t="s">
        <v>24</v>
      </c>
      <c r="I917" t="s">
        <v>554</v>
      </c>
      <c r="J917" s="55" t="s">
        <v>25</v>
      </c>
    </row>
    <row r="918" spans="1:10" x14ac:dyDescent="0.25">
      <c r="A918" s="26" t="s">
        <v>3003</v>
      </c>
      <c r="B918" s="2" t="s">
        <v>3068</v>
      </c>
      <c r="C918" s="27">
        <v>11916000</v>
      </c>
      <c r="D918" s="28">
        <v>44835</v>
      </c>
      <c r="E918" t="s">
        <v>541</v>
      </c>
      <c r="F918" t="s">
        <v>543</v>
      </c>
      <c r="H918" t="s">
        <v>24</v>
      </c>
      <c r="I918" t="s">
        <v>554</v>
      </c>
      <c r="J918" s="55" t="s">
        <v>25</v>
      </c>
    </row>
    <row r="919" spans="1:10" x14ac:dyDescent="0.25">
      <c r="A919" s="26" t="s">
        <v>3004</v>
      </c>
      <c r="B919" s="2" t="s">
        <v>3069</v>
      </c>
      <c r="C919" s="27">
        <v>3965000</v>
      </c>
      <c r="D919" s="28">
        <v>44835</v>
      </c>
      <c r="E919" t="s">
        <v>541</v>
      </c>
      <c r="G919" t="s">
        <v>25</v>
      </c>
      <c r="H919" t="s">
        <v>24</v>
      </c>
      <c r="I919" t="s">
        <v>554</v>
      </c>
      <c r="J919" s="55" t="s">
        <v>25</v>
      </c>
    </row>
    <row r="920" spans="1:10" x14ac:dyDescent="0.25">
      <c r="A920" s="26" t="s">
        <v>3005</v>
      </c>
      <c r="B920" s="2" t="s">
        <v>3070</v>
      </c>
      <c r="C920" s="27">
        <v>10146000</v>
      </c>
      <c r="D920" s="28">
        <v>44835</v>
      </c>
      <c r="E920" t="s">
        <v>541</v>
      </c>
      <c r="G920" t="s">
        <v>25</v>
      </c>
      <c r="H920" t="s">
        <v>24</v>
      </c>
      <c r="I920" t="s">
        <v>554</v>
      </c>
      <c r="J920" s="55" t="s">
        <v>25</v>
      </c>
    </row>
    <row r="921" spans="1:10" x14ac:dyDescent="0.25">
      <c r="A921" s="26" t="s">
        <v>3006</v>
      </c>
      <c r="B921" s="2" t="s">
        <v>3071</v>
      </c>
      <c r="C921" s="27">
        <v>1430000</v>
      </c>
      <c r="D921" s="28">
        <v>44835</v>
      </c>
      <c r="E921" t="s">
        <v>541</v>
      </c>
      <c r="F921" t="s">
        <v>545</v>
      </c>
      <c r="H921" t="s">
        <v>24</v>
      </c>
      <c r="I921" t="s">
        <v>554</v>
      </c>
      <c r="J921" s="55" t="s">
        <v>25</v>
      </c>
    </row>
    <row r="922" spans="1:10" x14ac:dyDescent="0.25">
      <c r="A922" s="26" t="s">
        <v>3007</v>
      </c>
      <c r="B922" s="2" t="s">
        <v>3072</v>
      </c>
      <c r="C922" s="27">
        <v>86414000</v>
      </c>
      <c r="D922" s="28">
        <v>44835</v>
      </c>
      <c r="E922" t="s">
        <v>541</v>
      </c>
      <c r="F922" t="s">
        <v>1621</v>
      </c>
      <c r="H922" t="s">
        <v>24</v>
      </c>
      <c r="I922" t="s">
        <v>554</v>
      </c>
      <c r="J922" s="55" t="s">
        <v>25</v>
      </c>
    </row>
    <row r="923" spans="1:10" x14ac:dyDescent="0.25">
      <c r="A923" s="26" t="s">
        <v>3008</v>
      </c>
      <c r="B923" s="2" t="s">
        <v>3073</v>
      </c>
      <c r="C923" s="27">
        <v>80112000</v>
      </c>
      <c r="D923" s="28">
        <v>44835</v>
      </c>
      <c r="E923" t="s">
        <v>541</v>
      </c>
      <c r="F923" t="s">
        <v>1621</v>
      </c>
      <c r="H923" t="s">
        <v>24</v>
      </c>
      <c r="I923" t="s">
        <v>554</v>
      </c>
      <c r="J923" s="55" t="s">
        <v>25</v>
      </c>
    </row>
    <row r="924" spans="1:10" x14ac:dyDescent="0.25">
      <c r="A924" s="26" t="s">
        <v>3009</v>
      </c>
      <c r="B924" s="2" t="s">
        <v>3074</v>
      </c>
      <c r="C924" s="27">
        <v>9639000</v>
      </c>
      <c r="D924" s="28">
        <v>44835</v>
      </c>
      <c r="E924" t="s">
        <v>540</v>
      </c>
      <c r="H924" t="s">
        <v>24</v>
      </c>
      <c r="I924" t="s">
        <v>554</v>
      </c>
      <c r="J924" s="55" t="s">
        <v>25</v>
      </c>
    </row>
    <row r="925" spans="1:10" x14ac:dyDescent="0.25">
      <c r="A925" s="26" t="s">
        <v>3010</v>
      </c>
      <c r="B925" s="2" t="s">
        <v>3075</v>
      </c>
      <c r="C925" s="27">
        <v>1751000</v>
      </c>
      <c r="D925" s="28">
        <v>44835</v>
      </c>
      <c r="E925" t="s">
        <v>541</v>
      </c>
      <c r="G925" t="s">
        <v>25</v>
      </c>
      <c r="H925" t="s">
        <v>24</v>
      </c>
      <c r="I925" t="s">
        <v>554</v>
      </c>
      <c r="J925" s="55" t="s">
        <v>25</v>
      </c>
    </row>
    <row r="926" spans="1:10" x14ac:dyDescent="0.25">
      <c r="A926" s="26" t="s">
        <v>3011</v>
      </c>
      <c r="B926" s="2" t="s">
        <v>3076</v>
      </c>
      <c r="C926" s="27">
        <v>5193000</v>
      </c>
      <c r="D926" s="28">
        <v>44835</v>
      </c>
      <c r="E926" t="s">
        <v>541</v>
      </c>
      <c r="G926" t="s">
        <v>25</v>
      </c>
      <c r="H926" t="s">
        <v>24</v>
      </c>
      <c r="I926" t="s">
        <v>554</v>
      </c>
      <c r="J926" s="55" t="s">
        <v>25</v>
      </c>
    </row>
    <row r="927" spans="1:10" x14ac:dyDescent="0.25">
      <c r="A927" s="26" t="s">
        <v>3012</v>
      </c>
      <c r="B927" s="2" t="s">
        <v>3077</v>
      </c>
      <c r="C927" s="27">
        <v>9101000</v>
      </c>
      <c r="D927" s="28">
        <v>44835</v>
      </c>
      <c r="E927" t="s">
        <v>541</v>
      </c>
      <c r="F927" t="s">
        <v>543</v>
      </c>
      <c r="H927" t="s">
        <v>24</v>
      </c>
      <c r="I927" t="s">
        <v>25</v>
      </c>
      <c r="J927" s="55" t="s">
        <v>25</v>
      </c>
    </row>
    <row r="928" spans="1:10" x14ac:dyDescent="0.25">
      <c r="A928" s="26" t="s">
        <v>3013</v>
      </c>
      <c r="B928" s="2" t="s">
        <v>3078</v>
      </c>
      <c r="C928" s="27">
        <v>12547000</v>
      </c>
      <c r="D928" s="28">
        <v>44835</v>
      </c>
      <c r="E928" t="s">
        <v>541</v>
      </c>
      <c r="G928" t="s">
        <v>25</v>
      </c>
      <c r="H928" t="s">
        <v>24</v>
      </c>
      <c r="I928" t="s">
        <v>554</v>
      </c>
      <c r="J928" s="55" t="s">
        <v>25</v>
      </c>
    </row>
    <row r="929" spans="1:10" x14ac:dyDescent="0.25">
      <c r="A929" s="26" t="s">
        <v>3014</v>
      </c>
      <c r="B929" s="2" t="s">
        <v>3079</v>
      </c>
      <c r="C929" s="27">
        <v>11828000</v>
      </c>
      <c r="D929" s="28">
        <v>44835</v>
      </c>
      <c r="E929" t="s">
        <v>541</v>
      </c>
      <c r="F929" t="s">
        <v>543</v>
      </c>
      <c r="H929" t="s">
        <v>24</v>
      </c>
      <c r="I929" t="s">
        <v>554</v>
      </c>
      <c r="J929" s="55" t="s">
        <v>25</v>
      </c>
    </row>
    <row r="930" spans="1:10" x14ac:dyDescent="0.25">
      <c r="A930" s="26" t="s">
        <v>3015</v>
      </c>
      <c r="B930" s="2" t="s">
        <v>3080</v>
      </c>
      <c r="C930" s="27">
        <v>3350000</v>
      </c>
      <c r="D930" s="28">
        <v>44835</v>
      </c>
      <c r="E930" t="s">
        <v>541</v>
      </c>
      <c r="F930" t="s">
        <v>543</v>
      </c>
      <c r="H930" t="s">
        <v>24</v>
      </c>
      <c r="I930" t="s">
        <v>554</v>
      </c>
      <c r="J930" s="55" t="s">
        <v>25</v>
      </c>
    </row>
    <row r="931" spans="1:10" x14ac:dyDescent="0.25">
      <c r="A931" s="26" t="s">
        <v>3016</v>
      </c>
      <c r="B931" s="2" t="s">
        <v>3081</v>
      </c>
      <c r="C931" s="27">
        <v>10185000</v>
      </c>
      <c r="D931" s="28">
        <v>44835</v>
      </c>
      <c r="E931" t="s">
        <v>541</v>
      </c>
      <c r="G931" t="s">
        <v>25</v>
      </c>
      <c r="H931" t="s">
        <v>24</v>
      </c>
      <c r="I931" t="s">
        <v>554</v>
      </c>
      <c r="J931" s="55" t="s">
        <v>25</v>
      </c>
    </row>
    <row r="932" spans="1:10" x14ac:dyDescent="0.25">
      <c r="A932" s="26" t="s">
        <v>3017</v>
      </c>
      <c r="B932" s="2" t="s">
        <v>3082</v>
      </c>
      <c r="C932" s="27">
        <v>11024000</v>
      </c>
      <c r="D932" s="28">
        <v>44835</v>
      </c>
      <c r="E932" t="s">
        <v>541</v>
      </c>
      <c r="F932" t="s">
        <v>545</v>
      </c>
      <c r="H932" t="s">
        <v>24</v>
      </c>
      <c r="I932" t="s">
        <v>554</v>
      </c>
      <c r="J932" s="55" t="s">
        <v>25</v>
      </c>
    </row>
    <row r="933" spans="1:10" x14ac:dyDescent="0.25">
      <c r="A933" s="26" t="s">
        <v>3018</v>
      </c>
      <c r="B933" s="2" t="s">
        <v>3083</v>
      </c>
      <c r="C933" s="27">
        <v>5000000</v>
      </c>
      <c r="D933" s="28">
        <v>44835</v>
      </c>
      <c r="E933" t="s">
        <v>541</v>
      </c>
      <c r="G933" t="s">
        <v>25</v>
      </c>
      <c r="H933" t="s">
        <v>24</v>
      </c>
      <c r="I933" t="s">
        <v>554</v>
      </c>
      <c r="J933" s="55" t="s">
        <v>25</v>
      </c>
    </row>
    <row r="934" spans="1:10" x14ac:dyDescent="0.25">
      <c r="A934" s="26" t="s">
        <v>3019</v>
      </c>
      <c r="B934" s="2" t="s">
        <v>3084</v>
      </c>
      <c r="C934" s="27">
        <v>4709000</v>
      </c>
      <c r="D934" s="28">
        <v>44835</v>
      </c>
      <c r="E934" t="s">
        <v>541</v>
      </c>
      <c r="G934" t="s">
        <v>25</v>
      </c>
      <c r="H934" t="s">
        <v>24</v>
      </c>
      <c r="I934" t="s">
        <v>554</v>
      </c>
      <c r="J934" s="55" t="s">
        <v>25</v>
      </c>
    </row>
    <row r="935" spans="1:10" x14ac:dyDescent="0.25">
      <c r="A935" s="26" t="s">
        <v>3020</v>
      </c>
      <c r="B935" s="2" t="s">
        <v>3085</v>
      </c>
      <c r="C935" s="27">
        <v>754000</v>
      </c>
      <c r="D935" s="28">
        <v>44835</v>
      </c>
      <c r="E935" t="s">
        <v>541</v>
      </c>
      <c r="G935" t="s">
        <v>25</v>
      </c>
      <c r="H935" t="s">
        <v>24</v>
      </c>
      <c r="I935" t="s">
        <v>554</v>
      </c>
      <c r="J935" s="55" t="s">
        <v>25</v>
      </c>
    </row>
    <row r="936" spans="1:10" x14ac:dyDescent="0.25">
      <c r="A936" s="26" t="s">
        <v>3021</v>
      </c>
      <c r="B936" s="2" t="s">
        <v>3086</v>
      </c>
      <c r="C936" s="27">
        <v>15108000</v>
      </c>
      <c r="D936" s="28">
        <v>44835</v>
      </c>
      <c r="E936" t="s">
        <v>540</v>
      </c>
      <c r="H936" t="s">
        <v>24</v>
      </c>
      <c r="I936" t="s">
        <v>554</v>
      </c>
      <c r="J936" s="55" t="s">
        <v>25</v>
      </c>
    </row>
    <row r="937" spans="1:10" x14ac:dyDescent="0.25">
      <c r="A937" s="26" t="s">
        <v>3022</v>
      </c>
      <c r="B937" s="2" t="s">
        <v>3087</v>
      </c>
      <c r="C937" s="27">
        <v>9801000</v>
      </c>
      <c r="D937" s="28">
        <v>44835</v>
      </c>
      <c r="E937" t="s">
        <v>541</v>
      </c>
      <c r="G937" t="s">
        <v>25</v>
      </c>
      <c r="H937" t="s">
        <v>24</v>
      </c>
      <c r="I937" t="s">
        <v>554</v>
      </c>
      <c r="J937" s="55" t="s">
        <v>25</v>
      </c>
    </row>
    <row r="938" spans="1:10" x14ac:dyDescent="0.25">
      <c r="A938" s="26" t="s">
        <v>3023</v>
      </c>
      <c r="B938" s="2" t="s">
        <v>3088</v>
      </c>
      <c r="C938" s="27">
        <v>37097000</v>
      </c>
      <c r="D938" s="28">
        <v>44835</v>
      </c>
      <c r="E938" t="s">
        <v>541</v>
      </c>
      <c r="G938" t="s">
        <v>25</v>
      </c>
      <c r="H938" t="s">
        <v>24</v>
      </c>
      <c r="I938" t="s">
        <v>554</v>
      </c>
      <c r="J938" s="55" t="s">
        <v>25</v>
      </c>
    </row>
    <row r="939" spans="1:10" x14ac:dyDescent="0.25">
      <c r="A939" s="26" t="s">
        <v>3024</v>
      </c>
      <c r="B939" s="2" t="s">
        <v>3089</v>
      </c>
      <c r="C939" s="27">
        <v>8689000</v>
      </c>
      <c r="D939" s="28">
        <v>44835</v>
      </c>
      <c r="E939" t="s">
        <v>541</v>
      </c>
      <c r="G939" t="s">
        <v>25</v>
      </c>
      <c r="H939" t="s">
        <v>24</v>
      </c>
      <c r="I939" t="s">
        <v>554</v>
      </c>
      <c r="J939" s="55" t="s">
        <v>25</v>
      </c>
    </row>
    <row r="940" spans="1:10" x14ac:dyDescent="0.25">
      <c r="A940" s="26" t="s">
        <v>3025</v>
      </c>
      <c r="B940" s="2" t="s">
        <v>3090</v>
      </c>
      <c r="C940" s="27">
        <v>5940000</v>
      </c>
      <c r="D940" s="28">
        <v>44835</v>
      </c>
      <c r="E940" t="s">
        <v>541</v>
      </c>
      <c r="G940" t="s">
        <v>25</v>
      </c>
      <c r="H940" t="s">
        <v>24</v>
      </c>
      <c r="I940" t="s">
        <v>554</v>
      </c>
      <c r="J940" s="55" t="s">
        <v>25</v>
      </c>
    </row>
    <row r="941" spans="1:10" x14ac:dyDescent="0.25">
      <c r="A941" s="26" t="s">
        <v>3026</v>
      </c>
      <c r="B941" s="2" t="s">
        <v>3091</v>
      </c>
      <c r="C941" s="27">
        <v>29750000</v>
      </c>
      <c r="D941" s="28">
        <v>44835</v>
      </c>
      <c r="E941" t="s">
        <v>541</v>
      </c>
      <c r="F941" t="s">
        <v>856</v>
      </c>
      <c r="H941" t="s">
        <v>24</v>
      </c>
      <c r="I941" t="s">
        <v>554</v>
      </c>
      <c r="J941" s="55" t="s">
        <v>25</v>
      </c>
    </row>
    <row r="942" spans="1:10" x14ac:dyDescent="0.25">
      <c r="A942" s="26" t="s">
        <v>3027</v>
      </c>
      <c r="B942" s="2" t="s">
        <v>3092</v>
      </c>
      <c r="C942" s="27">
        <v>4480000</v>
      </c>
      <c r="D942" s="28">
        <v>44835</v>
      </c>
      <c r="E942" t="s">
        <v>541</v>
      </c>
      <c r="G942" t="s">
        <v>25</v>
      </c>
      <c r="H942" t="s">
        <v>24</v>
      </c>
      <c r="I942" t="s">
        <v>554</v>
      </c>
      <c r="J942" s="55" t="s">
        <v>25</v>
      </c>
    </row>
    <row r="943" spans="1:10" x14ac:dyDescent="0.25">
      <c r="A943" s="26" t="s">
        <v>3028</v>
      </c>
      <c r="B943" s="2" t="s">
        <v>3093</v>
      </c>
      <c r="C943" s="27">
        <v>1789000</v>
      </c>
      <c r="D943" s="28">
        <v>44835</v>
      </c>
      <c r="E943" t="s">
        <v>541</v>
      </c>
      <c r="G943" t="s">
        <v>25</v>
      </c>
      <c r="H943" t="s">
        <v>24</v>
      </c>
      <c r="I943" t="s">
        <v>554</v>
      </c>
      <c r="J943" s="55" t="s">
        <v>25</v>
      </c>
    </row>
    <row r="944" spans="1:10" x14ac:dyDescent="0.25">
      <c r="A944" s="26" t="s">
        <v>3029</v>
      </c>
      <c r="B944" s="2" t="s">
        <v>3094</v>
      </c>
      <c r="C944" s="27">
        <v>6300000</v>
      </c>
      <c r="D944" s="28">
        <v>44835</v>
      </c>
      <c r="E944" t="s">
        <v>541</v>
      </c>
      <c r="G944" t="s">
        <v>25</v>
      </c>
      <c r="H944" t="s">
        <v>24</v>
      </c>
      <c r="I944" t="s">
        <v>554</v>
      </c>
      <c r="J944" s="55" t="s">
        <v>25</v>
      </c>
    </row>
    <row r="945" spans="1:10" x14ac:dyDescent="0.25">
      <c r="A945" s="26" t="s">
        <v>3030</v>
      </c>
      <c r="B945" s="2" t="s">
        <v>3095</v>
      </c>
      <c r="C945" s="27">
        <v>4000000</v>
      </c>
      <c r="D945" s="28">
        <v>44835</v>
      </c>
      <c r="E945" t="s">
        <v>541</v>
      </c>
      <c r="F945" t="s">
        <v>543</v>
      </c>
      <c r="H945" t="s">
        <v>24</v>
      </c>
      <c r="I945" t="s">
        <v>554</v>
      </c>
      <c r="J945" s="55" t="s">
        <v>25</v>
      </c>
    </row>
    <row r="946" spans="1:10" x14ac:dyDescent="0.25">
      <c r="A946" s="26" t="s">
        <v>3031</v>
      </c>
      <c r="B946" s="2" t="s">
        <v>3096</v>
      </c>
      <c r="C946" s="27">
        <v>6063000</v>
      </c>
      <c r="D946" s="28">
        <v>44835</v>
      </c>
      <c r="E946" t="s">
        <v>541</v>
      </c>
      <c r="G946" t="s">
        <v>25</v>
      </c>
      <c r="H946" t="s">
        <v>24</v>
      </c>
      <c r="I946" t="s">
        <v>554</v>
      </c>
      <c r="J946" s="55" t="s">
        <v>25</v>
      </c>
    </row>
    <row r="947" spans="1:10" x14ac:dyDescent="0.25">
      <c r="A947" s="26" t="s">
        <v>3032</v>
      </c>
      <c r="B947" s="2" t="s">
        <v>3097</v>
      </c>
      <c r="C947" s="27">
        <v>13500000</v>
      </c>
      <c r="D947" s="28">
        <v>44835</v>
      </c>
      <c r="E947" t="s">
        <v>541</v>
      </c>
      <c r="G947" t="s">
        <v>25</v>
      </c>
      <c r="H947" t="s">
        <v>24</v>
      </c>
      <c r="I947" t="s">
        <v>554</v>
      </c>
      <c r="J947" s="55" t="s">
        <v>25</v>
      </c>
    </row>
    <row r="948" spans="1:10" x14ac:dyDescent="0.25">
      <c r="A948" s="26" t="s">
        <v>3033</v>
      </c>
      <c r="B948" s="2" t="s">
        <v>3098</v>
      </c>
      <c r="C948" s="27">
        <v>4947000</v>
      </c>
      <c r="D948" s="28">
        <v>44835</v>
      </c>
      <c r="E948" t="s">
        <v>541</v>
      </c>
      <c r="G948" t="s">
        <v>25</v>
      </c>
      <c r="H948" t="s">
        <v>24</v>
      </c>
      <c r="I948" t="s">
        <v>554</v>
      </c>
      <c r="J948" s="55" t="s">
        <v>25</v>
      </c>
    </row>
    <row r="949" spans="1:10" x14ac:dyDescent="0.25">
      <c r="A949" s="26" t="s">
        <v>3034</v>
      </c>
      <c r="B949" s="2" t="s">
        <v>3099</v>
      </c>
      <c r="C949" s="27">
        <v>10263000</v>
      </c>
      <c r="D949" s="28">
        <v>44835</v>
      </c>
      <c r="E949" t="s">
        <v>541</v>
      </c>
      <c r="G949" t="s">
        <v>25</v>
      </c>
      <c r="H949" t="s">
        <v>24</v>
      </c>
      <c r="I949" t="s">
        <v>554</v>
      </c>
      <c r="J949" s="55" t="s">
        <v>25</v>
      </c>
    </row>
    <row r="950" spans="1:10" x14ac:dyDescent="0.25">
      <c r="A950" s="26" t="s">
        <v>3035</v>
      </c>
      <c r="B950" s="2" t="s">
        <v>3100</v>
      </c>
      <c r="C950" s="27">
        <v>13105000</v>
      </c>
      <c r="D950" s="28">
        <v>44835</v>
      </c>
      <c r="E950" t="s">
        <v>541</v>
      </c>
      <c r="F950" t="s">
        <v>2658</v>
      </c>
      <c r="G950" t="s">
        <v>25</v>
      </c>
      <c r="H950" t="s">
        <v>24</v>
      </c>
      <c r="I950" t="s">
        <v>554</v>
      </c>
      <c r="J950" s="55" t="s">
        <v>25</v>
      </c>
    </row>
    <row r="951" spans="1:10" x14ac:dyDescent="0.25">
      <c r="A951" s="26" t="s">
        <v>3036</v>
      </c>
      <c r="B951" s="2" t="s">
        <v>3101</v>
      </c>
      <c r="C951" s="27">
        <v>6405000</v>
      </c>
      <c r="D951" s="28">
        <v>44835</v>
      </c>
      <c r="E951" t="s">
        <v>541</v>
      </c>
      <c r="F951" t="s">
        <v>545</v>
      </c>
      <c r="H951" t="s">
        <v>24</v>
      </c>
      <c r="I951" t="s">
        <v>554</v>
      </c>
      <c r="J951" s="55" t="s">
        <v>25</v>
      </c>
    </row>
    <row r="952" spans="1:10" x14ac:dyDescent="0.25">
      <c r="A952" s="26" t="s">
        <v>3037</v>
      </c>
      <c r="B952" s="2" t="s">
        <v>3102</v>
      </c>
      <c r="C952" s="27">
        <v>54824000</v>
      </c>
      <c r="D952" s="28">
        <v>44835</v>
      </c>
      <c r="E952" t="s">
        <v>541</v>
      </c>
      <c r="G952" t="s">
        <v>25</v>
      </c>
      <c r="H952" t="s">
        <v>24</v>
      </c>
      <c r="I952" t="s">
        <v>554</v>
      </c>
      <c r="J952" s="55" t="s">
        <v>25</v>
      </c>
    </row>
    <row r="953" spans="1:10" x14ac:dyDescent="0.25">
      <c r="A953" s="26" t="s">
        <v>3038</v>
      </c>
      <c r="B953" s="2" t="s">
        <v>3103</v>
      </c>
      <c r="C953" s="27">
        <v>27738000</v>
      </c>
      <c r="D953" s="28">
        <v>44835</v>
      </c>
      <c r="E953" t="s">
        <v>541</v>
      </c>
      <c r="F953" t="s">
        <v>543</v>
      </c>
      <c r="H953" t="s">
        <v>24</v>
      </c>
      <c r="I953" t="s">
        <v>554</v>
      </c>
      <c r="J953" s="55" t="s">
        <v>25</v>
      </c>
    </row>
    <row r="954" spans="1:10" x14ac:dyDescent="0.25">
      <c r="A954" s="26" t="s">
        <v>3039</v>
      </c>
      <c r="B954" s="2" t="s">
        <v>3104</v>
      </c>
      <c r="C954" s="27">
        <v>11400000</v>
      </c>
      <c r="D954" s="28">
        <v>44835</v>
      </c>
      <c r="E954" t="s">
        <v>541</v>
      </c>
      <c r="G954" t="s">
        <v>25</v>
      </c>
      <c r="H954" t="s">
        <v>24</v>
      </c>
      <c r="I954" t="s">
        <v>554</v>
      </c>
      <c r="J954" s="55" t="s">
        <v>25</v>
      </c>
    </row>
    <row r="955" spans="1:10" x14ac:dyDescent="0.25">
      <c r="A955" s="26" t="s">
        <v>3040</v>
      </c>
      <c r="B955" s="2" t="s">
        <v>3105</v>
      </c>
      <c r="C955" s="27">
        <v>2100300</v>
      </c>
      <c r="D955" s="28">
        <v>44835</v>
      </c>
      <c r="E955" t="s">
        <v>541</v>
      </c>
      <c r="G955" t="s">
        <v>25</v>
      </c>
      <c r="H955" t="s">
        <v>24</v>
      </c>
      <c r="I955" t="s">
        <v>554</v>
      </c>
      <c r="J955" s="55" t="s">
        <v>25</v>
      </c>
    </row>
    <row r="956" spans="1:10" x14ac:dyDescent="0.25">
      <c r="A956" s="26" t="s">
        <v>3041</v>
      </c>
      <c r="B956" s="2" t="s">
        <v>3106</v>
      </c>
      <c r="C956" s="27">
        <v>27260000</v>
      </c>
      <c r="D956" s="28">
        <v>44835</v>
      </c>
      <c r="E956" t="s">
        <v>541</v>
      </c>
      <c r="F956" t="s">
        <v>545</v>
      </c>
      <c r="H956" t="s">
        <v>24</v>
      </c>
      <c r="I956" t="s">
        <v>554</v>
      </c>
      <c r="J956" s="55" t="s">
        <v>25</v>
      </c>
    </row>
    <row r="957" spans="1:10" x14ac:dyDescent="0.25">
      <c r="A957" s="26" t="s">
        <v>3042</v>
      </c>
      <c r="B957" s="2" t="s">
        <v>3107</v>
      </c>
      <c r="C957" s="27">
        <v>5000000</v>
      </c>
      <c r="D957" s="28">
        <v>44835</v>
      </c>
      <c r="E957" t="s">
        <v>541</v>
      </c>
      <c r="G957" t="s">
        <v>25</v>
      </c>
      <c r="H957" t="s">
        <v>24</v>
      </c>
      <c r="I957" t="s">
        <v>554</v>
      </c>
      <c r="J957" s="55" t="s">
        <v>25</v>
      </c>
    </row>
    <row r="958" spans="1:10" x14ac:dyDescent="0.25">
      <c r="A958" s="26" t="s">
        <v>3043</v>
      </c>
      <c r="B958" s="2" t="s">
        <v>3108</v>
      </c>
      <c r="C958" s="27">
        <v>10500000</v>
      </c>
      <c r="D958" s="28">
        <v>44835</v>
      </c>
      <c r="E958" t="s">
        <v>541</v>
      </c>
      <c r="G958" t="s">
        <v>25</v>
      </c>
      <c r="H958" t="s">
        <v>24</v>
      </c>
      <c r="I958" t="s">
        <v>554</v>
      </c>
      <c r="J958" s="55" t="s">
        <v>25</v>
      </c>
    </row>
    <row r="959" spans="1:10" x14ac:dyDescent="0.25">
      <c r="A959" s="26" t="s">
        <v>3044</v>
      </c>
      <c r="B959" s="2" t="s">
        <v>3109</v>
      </c>
      <c r="C959" s="27">
        <v>3093000</v>
      </c>
      <c r="D959" s="28">
        <v>44835</v>
      </c>
      <c r="E959" t="s">
        <v>541</v>
      </c>
      <c r="G959" t="s">
        <v>25</v>
      </c>
      <c r="H959" t="s">
        <v>24</v>
      </c>
      <c r="I959" t="s">
        <v>554</v>
      </c>
      <c r="J959" s="55" t="s">
        <v>25</v>
      </c>
    </row>
    <row r="960" spans="1:10" x14ac:dyDescent="0.25">
      <c r="A960" s="26" t="s">
        <v>3045</v>
      </c>
      <c r="B960" s="2" t="s">
        <v>3110</v>
      </c>
      <c r="C960" s="27">
        <v>1875000</v>
      </c>
      <c r="D960" s="28">
        <v>44835</v>
      </c>
      <c r="E960" t="s">
        <v>541</v>
      </c>
      <c r="F960" t="s">
        <v>545</v>
      </c>
      <c r="H960" t="s">
        <v>24</v>
      </c>
      <c r="I960" t="s">
        <v>554</v>
      </c>
      <c r="J960" s="55" t="s">
        <v>25</v>
      </c>
    </row>
    <row r="961" spans="1:10" x14ac:dyDescent="0.25">
      <c r="A961" s="26" t="s">
        <v>3046</v>
      </c>
      <c r="B961" s="2" t="s">
        <v>3111</v>
      </c>
      <c r="C961" s="27">
        <v>12660000</v>
      </c>
      <c r="D961" s="28">
        <v>44835</v>
      </c>
      <c r="E961" t="s">
        <v>541</v>
      </c>
      <c r="F961" t="s">
        <v>543</v>
      </c>
      <c r="H961" t="s">
        <v>24</v>
      </c>
      <c r="I961" t="s">
        <v>554</v>
      </c>
      <c r="J961" s="55" t="s">
        <v>25</v>
      </c>
    </row>
    <row r="962" spans="1:10" x14ac:dyDescent="0.25">
      <c r="A962" s="26" t="s">
        <v>3047</v>
      </c>
      <c r="B962" s="2" t="s">
        <v>3112</v>
      </c>
      <c r="C962" s="27">
        <v>10000000</v>
      </c>
      <c r="D962" s="28">
        <v>44835</v>
      </c>
      <c r="E962" t="s">
        <v>541</v>
      </c>
      <c r="G962" t="s">
        <v>25</v>
      </c>
      <c r="H962" t="s">
        <v>24</v>
      </c>
      <c r="I962" t="s">
        <v>554</v>
      </c>
      <c r="J962" s="55" t="s">
        <v>25</v>
      </c>
    </row>
    <row r="963" spans="1:10" x14ac:dyDescent="0.25">
      <c r="A963" s="26" t="s">
        <v>3048</v>
      </c>
      <c r="B963" s="2" t="s">
        <v>3113</v>
      </c>
      <c r="C963" s="27">
        <v>12456000</v>
      </c>
      <c r="D963" s="28">
        <v>44835</v>
      </c>
      <c r="E963" t="s">
        <v>541</v>
      </c>
      <c r="F963" t="s">
        <v>545</v>
      </c>
      <c r="H963" t="s">
        <v>24</v>
      </c>
      <c r="I963" t="s">
        <v>554</v>
      </c>
      <c r="J963" s="55" t="s">
        <v>25</v>
      </c>
    </row>
    <row r="964" spans="1:10" x14ac:dyDescent="0.25">
      <c r="A964" s="26" t="s">
        <v>3049</v>
      </c>
      <c r="B964" s="2" t="s">
        <v>3114</v>
      </c>
      <c r="C964" s="27">
        <v>12500000</v>
      </c>
      <c r="D964" s="28">
        <v>44835</v>
      </c>
      <c r="E964" t="s">
        <v>541</v>
      </c>
      <c r="G964" t="s">
        <v>25</v>
      </c>
      <c r="H964" t="s">
        <v>24</v>
      </c>
      <c r="I964" t="s">
        <v>554</v>
      </c>
      <c r="J964" s="55" t="s">
        <v>25</v>
      </c>
    </row>
    <row r="965" spans="1:10" x14ac:dyDescent="0.25">
      <c r="A965" s="26" t="s">
        <v>3050</v>
      </c>
      <c r="B965" s="2" t="s">
        <v>3115</v>
      </c>
      <c r="C965" s="27">
        <v>13811000</v>
      </c>
      <c r="D965" s="28">
        <v>44835</v>
      </c>
      <c r="E965" t="s">
        <v>541</v>
      </c>
      <c r="F965" t="s">
        <v>2658</v>
      </c>
      <c r="G965" t="s">
        <v>25</v>
      </c>
      <c r="H965" t="s">
        <v>24</v>
      </c>
      <c r="I965" t="s">
        <v>554</v>
      </c>
      <c r="J965" s="55" t="s">
        <v>25</v>
      </c>
    </row>
    <row r="966" spans="1:10" x14ac:dyDescent="0.25">
      <c r="A966" s="26" t="s">
        <v>3051</v>
      </c>
      <c r="B966" s="2" t="s">
        <v>3116</v>
      </c>
      <c r="C966" s="27">
        <v>13650000</v>
      </c>
      <c r="D966" s="28">
        <v>44835</v>
      </c>
      <c r="E966" t="s">
        <v>540</v>
      </c>
      <c r="H966" t="s">
        <v>24</v>
      </c>
      <c r="I966" t="s">
        <v>554</v>
      </c>
      <c r="J966" s="55" t="s">
        <v>25</v>
      </c>
    </row>
    <row r="967" spans="1:10" x14ac:dyDescent="0.25">
      <c r="A967" s="26" t="s">
        <v>3052</v>
      </c>
      <c r="B967" s="2" t="s">
        <v>3117</v>
      </c>
      <c r="C967" s="27">
        <v>4968000</v>
      </c>
      <c r="D967" s="28">
        <v>44835</v>
      </c>
      <c r="E967" t="s">
        <v>541</v>
      </c>
      <c r="F967" t="s">
        <v>2658</v>
      </c>
      <c r="G967" t="s">
        <v>25</v>
      </c>
      <c r="H967" t="s">
        <v>24</v>
      </c>
      <c r="I967" t="s">
        <v>554</v>
      </c>
      <c r="J967" s="55" t="s">
        <v>25</v>
      </c>
    </row>
    <row r="968" spans="1:10" x14ac:dyDescent="0.25">
      <c r="A968" s="26" t="s">
        <v>3053</v>
      </c>
      <c r="B968" s="2" t="s">
        <v>3118</v>
      </c>
      <c r="C968" s="27">
        <v>103221000</v>
      </c>
      <c r="D968" s="28">
        <v>44835</v>
      </c>
      <c r="E968" t="s">
        <v>541</v>
      </c>
      <c r="F968" t="s">
        <v>543</v>
      </c>
      <c r="H968" t="s">
        <v>24</v>
      </c>
      <c r="I968" t="s">
        <v>554</v>
      </c>
      <c r="J968" s="55" t="s">
        <v>25</v>
      </c>
    </row>
    <row r="969" spans="1:10" x14ac:dyDescent="0.25">
      <c r="A969" s="26" t="s">
        <v>3054</v>
      </c>
      <c r="B969" s="2" t="s">
        <v>3119</v>
      </c>
      <c r="C969" s="27">
        <v>23570000</v>
      </c>
      <c r="D969" s="28">
        <v>44835</v>
      </c>
      <c r="E969" t="s">
        <v>541</v>
      </c>
      <c r="F969" t="s">
        <v>545</v>
      </c>
      <c r="H969" t="s">
        <v>24</v>
      </c>
      <c r="I969" t="s">
        <v>554</v>
      </c>
      <c r="J969" s="55" t="s">
        <v>25</v>
      </c>
    </row>
    <row r="970" spans="1:10" x14ac:dyDescent="0.25">
      <c r="A970" s="26" t="s">
        <v>3055</v>
      </c>
      <c r="B970" s="2" t="s">
        <v>3120</v>
      </c>
      <c r="C970" s="27">
        <v>2051000</v>
      </c>
      <c r="D970" s="28">
        <v>44835</v>
      </c>
      <c r="E970" t="s">
        <v>541</v>
      </c>
      <c r="G970" t="s">
        <v>25</v>
      </c>
      <c r="H970" t="s">
        <v>24</v>
      </c>
      <c r="I970" t="s">
        <v>554</v>
      </c>
      <c r="J970" s="55" t="s">
        <v>25</v>
      </c>
    </row>
    <row r="971" spans="1:10" x14ac:dyDescent="0.25">
      <c r="A971" s="26" t="s">
        <v>3056</v>
      </c>
      <c r="B971" s="2" t="s">
        <v>3121</v>
      </c>
      <c r="C971" s="27">
        <v>16434000</v>
      </c>
      <c r="D971" s="28">
        <v>44835</v>
      </c>
      <c r="E971" t="s">
        <v>541</v>
      </c>
      <c r="F971" t="s">
        <v>543</v>
      </c>
      <c r="H971" t="s">
        <v>24</v>
      </c>
      <c r="I971" t="s">
        <v>554</v>
      </c>
      <c r="J971" s="55" t="s">
        <v>25</v>
      </c>
    </row>
    <row r="972" spans="1:10" x14ac:dyDescent="0.25">
      <c r="A972" s="26" t="s">
        <v>3057</v>
      </c>
      <c r="B972" s="2" t="s">
        <v>3122</v>
      </c>
      <c r="C972" s="27">
        <v>11052000</v>
      </c>
      <c r="D972" s="28">
        <v>44835</v>
      </c>
      <c r="E972" t="s">
        <v>541</v>
      </c>
      <c r="G972" t="s">
        <v>25</v>
      </c>
      <c r="H972" t="s">
        <v>24</v>
      </c>
      <c r="I972" t="s">
        <v>554</v>
      </c>
      <c r="J972" s="55" t="s">
        <v>25</v>
      </c>
    </row>
    <row r="973" spans="1:10" x14ac:dyDescent="0.25">
      <c r="A973" s="26" t="s">
        <v>3058</v>
      </c>
      <c r="B973" s="2" t="s">
        <v>3123</v>
      </c>
      <c r="C973" s="27">
        <v>20480000</v>
      </c>
      <c r="D973" s="28">
        <v>44835</v>
      </c>
      <c r="E973" t="s">
        <v>541</v>
      </c>
      <c r="F973" t="s">
        <v>543</v>
      </c>
      <c r="H973" t="s">
        <v>24</v>
      </c>
      <c r="I973" t="s">
        <v>554</v>
      </c>
      <c r="J973" s="55" t="s">
        <v>25</v>
      </c>
    </row>
    <row r="974" spans="1:10" x14ac:dyDescent="0.25">
      <c r="A974" s="26" t="s">
        <v>3059</v>
      </c>
      <c r="B974" s="2" t="s">
        <v>3124</v>
      </c>
      <c r="C974" s="27">
        <v>12502000</v>
      </c>
      <c r="D974" s="28">
        <v>44835</v>
      </c>
      <c r="E974" t="s">
        <v>541</v>
      </c>
      <c r="F974" t="s">
        <v>543</v>
      </c>
      <c r="H974" t="s">
        <v>24</v>
      </c>
      <c r="I974" t="s">
        <v>554</v>
      </c>
      <c r="J974" s="55" t="s">
        <v>25</v>
      </c>
    </row>
    <row r="975" spans="1:10" x14ac:dyDescent="0.25">
      <c r="A975" s="26" t="s">
        <v>3060</v>
      </c>
      <c r="B975" s="2" t="s">
        <v>3125</v>
      </c>
      <c r="C975" s="27">
        <v>6367000</v>
      </c>
      <c r="D975" s="28">
        <v>44835</v>
      </c>
      <c r="E975" t="s">
        <v>541</v>
      </c>
      <c r="G975" t="s">
        <v>25</v>
      </c>
      <c r="H975" t="s">
        <v>24</v>
      </c>
      <c r="I975" t="s">
        <v>554</v>
      </c>
      <c r="J975" s="55" t="s">
        <v>25</v>
      </c>
    </row>
    <row r="976" spans="1:10" x14ac:dyDescent="0.25">
      <c r="A976" s="26" t="s">
        <v>3061</v>
      </c>
      <c r="B976" s="2" t="s">
        <v>3126</v>
      </c>
      <c r="C976" s="27">
        <v>34925000</v>
      </c>
      <c r="D976" s="28">
        <v>44835</v>
      </c>
      <c r="E976" t="s">
        <v>541</v>
      </c>
      <c r="F976" t="s">
        <v>546</v>
      </c>
      <c r="H976" t="s">
        <v>24</v>
      </c>
      <c r="I976" t="s">
        <v>554</v>
      </c>
      <c r="J976" s="55" t="s">
        <v>25</v>
      </c>
    </row>
    <row r="977" spans="1:10" x14ac:dyDescent="0.25">
      <c r="A977" s="26" t="s">
        <v>3062</v>
      </c>
      <c r="B977" s="2" t="s">
        <v>3127</v>
      </c>
      <c r="C977" s="27">
        <v>24218000</v>
      </c>
      <c r="D977" s="28">
        <v>44835</v>
      </c>
      <c r="E977" t="s">
        <v>541</v>
      </c>
      <c r="F977" t="s">
        <v>543</v>
      </c>
      <c r="H977" t="s">
        <v>24</v>
      </c>
      <c r="I977" t="s">
        <v>554</v>
      </c>
      <c r="J977" s="55" t="s">
        <v>25</v>
      </c>
    </row>
    <row r="978" spans="1:10" x14ac:dyDescent="0.25">
      <c r="A978" s="26" t="s">
        <v>2861</v>
      </c>
      <c r="B978" s="2" t="s">
        <v>2957</v>
      </c>
      <c r="C978" s="27">
        <v>1541000</v>
      </c>
      <c r="D978" s="28">
        <v>44805</v>
      </c>
      <c r="E978" t="s">
        <v>541</v>
      </c>
      <c r="G978" t="s">
        <v>25</v>
      </c>
      <c r="H978" t="s">
        <v>553</v>
      </c>
      <c r="I978" t="s">
        <v>554</v>
      </c>
      <c r="J978" s="55" t="s">
        <v>25</v>
      </c>
    </row>
    <row r="979" spans="1:10" x14ac:dyDescent="0.25">
      <c r="A979" s="26" t="s">
        <v>2868</v>
      </c>
      <c r="B979" s="2" t="s">
        <v>2964</v>
      </c>
      <c r="C979" s="27">
        <v>2080000</v>
      </c>
      <c r="D979" s="28">
        <v>44805</v>
      </c>
      <c r="E979" t="s">
        <v>541</v>
      </c>
      <c r="G979" t="s">
        <v>25</v>
      </c>
      <c r="H979" t="s">
        <v>553</v>
      </c>
      <c r="I979" t="s">
        <v>554</v>
      </c>
      <c r="J979" s="55" t="s">
        <v>25</v>
      </c>
    </row>
    <row r="980" spans="1:10" x14ac:dyDescent="0.25">
      <c r="A980" s="26" t="s">
        <v>2807</v>
      </c>
      <c r="B980" s="2" t="s">
        <v>2903</v>
      </c>
      <c r="C980" s="27">
        <v>14928000</v>
      </c>
      <c r="D980" s="28">
        <v>44805</v>
      </c>
      <c r="E980" t="s">
        <v>541</v>
      </c>
      <c r="F980" t="s">
        <v>544</v>
      </c>
      <c r="H980" t="s">
        <v>24</v>
      </c>
      <c r="I980" t="s">
        <v>554</v>
      </c>
      <c r="J980" s="55" t="s">
        <v>25</v>
      </c>
    </row>
    <row r="981" spans="1:10" x14ac:dyDescent="0.25">
      <c r="A981" s="26" t="s">
        <v>2808</v>
      </c>
      <c r="B981" s="2" t="s">
        <v>2904</v>
      </c>
      <c r="C981" s="27">
        <v>6921000</v>
      </c>
      <c r="D981" s="28">
        <v>44805</v>
      </c>
      <c r="E981" t="s">
        <v>541</v>
      </c>
      <c r="F981" t="s">
        <v>545</v>
      </c>
      <c r="H981" t="s">
        <v>24</v>
      </c>
      <c r="I981" t="s">
        <v>554</v>
      </c>
      <c r="J981" s="55" t="s">
        <v>25</v>
      </c>
    </row>
    <row r="982" spans="1:10" x14ac:dyDescent="0.25">
      <c r="A982" s="26" t="s">
        <v>2809</v>
      </c>
      <c r="B982" s="2" t="s">
        <v>2905</v>
      </c>
      <c r="C982" s="27">
        <v>23572000</v>
      </c>
      <c r="D982" s="28">
        <v>44805</v>
      </c>
      <c r="E982" t="s">
        <v>540</v>
      </c>
      <c r="H982" t="s">
        <v>24</v>
      </c>
      <c r="I982" t="s">
        <v>554</v>
      </c>
      <c r="J982" s="55" t="s">
        <v>25</v>
      </c>
    </row>
    <row r="983" spans="1:10" x14ac:dyDescent="0.25">
      <c r="A983" s="26" t="s">
        <v>2810</v>
      </c>
      <c r="B983" s="2" t="s">
        <v>2906</v>
      </c>
      <c r="C983" s="27">
        <v>19074000</v>
      </c>
      <c r="D983" s="28">
        <v>44805</v>
      </c>
      <c r="E983" t="s">
        <v>541</v>
      </c>
      <c r="G983" t="s">
        <v>25</v>
      </c>
      <c r="H983" t="s">
        <v>24</v>
      </c>
      <c r="I983" t="s">
        <v>554</v>
      </c>
      <c r="J983" s="55" t="s">
        <v>25</v>
      </c>
    </row>
    <row r="984" spans="1:10" x14ac:dyDescent="0.25">
      <c r="A984" s="26" t="s">
        <v>2811</v>
      </c>
      <c r="B984" s="2" t="s">
        <v>2907</v>
      </c>
      <c r="C984" s="27">
        <v>10300000</v>
      </c>
      <c r="D984" s="28">
        <v>44805</v>
      </c>
      <c r="E984" t="s">
        <v>541</v>
      </c>
      <c r="G984" t="s">
        <v>25</v>
      </c>
      <c r="H984" t="s">
        <v>24</v>
      </c>
      <c r="I984" t="s">
        <v>25</v>
      </c>
      <c r="J984" s="55" t="s">
        <v>25</v>
      </c>
    </row>
    <row r="985" spans="1:10" x14ac:dyDescent="0.25">
      <c r="A985" s="26" t="s">
        <v>2812</v>
      </c>
      <c r="B985" s="2" t="s">
        <v>2908</v>
      </c>
      <c r="C985" s="27">
        <v>62000000</v>
      </c>
      <c r="D985" s="28">
        <v>44805</v>
      </c>
      <c r="E985" t="s">
        <v>540</v>
      </c>
      <c r="H985" t="s">
        <v>24</v>
      </c>
      <c r="I985" t="s">
        <v>554</v>
      </c>
      <c r="J985" s="55" t="s">
        <v>25</v>
      </c>
    </row>
    <row r="986" spans="1:10" x14ac:dyDescent="0.25">
      <c r="A986" s="26" t="s">
        <v>2813</v>
      </c>
      <c r="B986" s="2" t="s">
        <v>2909</v>
      </c>
      <c r="C986" s="27">
        <v>8700000</v>
      </c>
      <c r="D986" s="28">
        <v>44805</v>
      </c>
      <c r="E986" t="s">
        <v>541</v>
      </c>
      <c r="G986" t="s">
        <v>25</v>
      </c>
      <c r="H986" t="s">
        <v>24</v>
      </c>
      <c r="I986" t="s">
        <v>554</v>
      </c>
      <c r="J986" s="55" t="s">
        <v>25</v>
      </c>
    </row>
    <row r="987" spans="1:10" x14ac:dyDescent="0.25">
      <c r="A987" s="26" t="s">
        <v>2814</v>
      </c>
      <c r="B987" s="2" t="s">
        <v>2910</v>
      </c>
      <c r="C987" s="27">
        <v>10337000</v>
      </c>
      <c r="D987" s="28">
        <v>44805</v>
      </c>
      <c r="E987" t="s">
        <v>541</v>
      </c>
      <c r="G987" t="s">
        <v>25</v>
      </c>
      <c r="H987" t="s">
        <v>24</v>
      </c>
      <c r="I987" t="s">
        <v>554</v>
      </c>
      <c r="J987" s="55" t="s">
        <v>25</v>
      </c>
    </row>
    <row r="988" spans="1:10" x14ac:dyDescent="0.25">
      <c r="A988" s="26" t="s">
        <v>2815</v>
      </c>
      <c r="B988" s="2" t="s">
        <v>2911</v>
      </c>
      <c r="C988" s="27">
        <v>15810000</v>
      </c>
      <c r="D988" s="28">
        <v>44805</v>
      </c>
      <c r="E988" t="s">
        <v>541</v>
      </c>
      <c r="F988" t="s">
        <v>543</v>
      </c>
      <c r="H988" t="s">
        <v>24</v>
      </c>
      <c r="I988" t="s">
        <v>554</v>
      </c>
      <c r="J988" s="55" t="s">
        <v>25</v>
      </c>
    </row>
    <row r="989" spans="1:10" x14ac:dyDescent="0.25">
      <c r="A989" s="26" t="s">
        <v>2816</v>
      </c>
      <c r="B989" s="2" t="s">
        <v>2912</v>
      </c>
      <c r="C989" s="27">
        <v>17780000</v>
      </c>
      <c r="D989" s="28">
        <v>44805</v>
      </c>
      <c r="E989" t="s">
        <v>541</v>
      </c>
      <c r="F989" t="s">
        <v>543</v>
      </c>
      <c r="H989" t="s">
        <v>24</v>
      </c>
      <c r="I989" t="s">
        <v>554</v>
      </c>
      <c r="J989" s="55" t="s">
        <v>25</v>
      </c>
    </row>
    <row r="990" spans="1:10" x14ac:dyDescent="0.25">
      <c r="A990" s="26" t="s">
        <v>2817</v>
      </c>
      <c r="B990" s="2" t="s">
        <v>2913</v>
      </c>
      <c r="C990" s="27">
        <v>19425000</v>
      </c>
      <c r="D990" s="28">
        <v>44805</v>
      </c>
      <c r="E990" t="s">
        <v>541</v>
      </c>
      <c r="G990" t="s">
        <v>25</v>
      </c>
      <c r="H990" t="s">
        <v>24</v>
      </c>
      <c r="I990" t="s">
        <v>554</v>
      </c>
      <c r="J990" s="55" t="s">
        <v>25</v>
      </c>
    </row>
    <row r="991" spans="1:10" x14ac:dyDescent="0.25">
      <c r="A991" s="26" t="s">
        <v>2818</v>
      </c>
      <c r="B991" s="2" t="s">
        <v>2914</v>
      </c>
      <c r="C991" s="27">
        <v>27975000</v>
      </c>
      <c r="D991" s="28">
        <v>44805</v>
      </c>
      <c r="E991" t="s">
        <v>541</v>
      </c>
      <c r="G991" t="s">
        <v>25</v>
      </c>
      <c r="H991" t="s">
        <v>24</v>
      </c>
      <c r="I991" t="s">
        <v>554</v>
      </c>
      <c r="J991" s="55" t="s">
        <v>25</v>
      </c>
    </row>
    <row r="992" spans="1:10" x14ac:dyDescent="0.25">
      <c r="A992" s="26" t="s">
        <v>2819</v>
      </c>
      <c r="B992" s="2" t="s">
        <v>2915</v>
      </c>
      <c r="C992" s="27">
        <v>6887000</v>
      </c>
      <c r="D992" s="28">
        <v>44805</v>
      </c>
      <c r="E992" t="s">
        <v>541</v>
      </c>
      <c r="G992" t="s">
        <v>25</v>
      </c>
      <c r="H992" t="s">
        <v>24</v>
      </c>
      <c r="I992" t="s">
        <v>554</v>
      </c>
      <c r="J992" s="55" t="s">
        <v>25</v>
      </c>
    </row>
    <row r="993" spans="1:10" x14ac:dyDescent="0.25">
      <c r="A993" s="26" t="s">
        <v>2820</v>
      </c>
      <c r="B993" s="2" t="s">
        <v>2916</v>
      </c>
      <c r="C993" s="27">
        <v>3540000</v>
      </c>
      <c r="D993" s="28">
        <v>44805</v>
      </c>
      <c r="E993" t="s">
        <v>541</v>
      </c>
      <c r="G993" t="s">
        <v>25</v>
      </c>
      <c r="H993" t="s">
        <v>24</v>
      </c>
      <c r="I993" t="s">
        <v>554</v>
      </c>
      <c r="J993" s="55" t="s">
        <v>25</v>
      </c>
    </row>
    <row r="994" spans="1:10" x14ac:dyDescent="0.25">
      <c r="A994" s="26" t="s">
        <v>2821</v>
      </c>
      <c r="B994" s="2" t="s">
        <v>2917</v>
      </c>
      <c r="C994" s="27">
        <v>18788000</v>
      </c>
      <c r="D994" s="28">
        <v>44805</v>
      </c>
      <c r="E994" t="s">
        <v>541</v>
      </c>
      <c r="G994" t="s">
        <v>25</v>
      </c>
      <c r="H994" t="s">
        <v>24</v>
      </c>
      <c r="I994" t="s">
        <v>554</v>
      </c>
      <c r="J994" s="55" t="s">
        <v>25</v>
      </c>
    </row>
    <row r="995" spans="1:10" x14ac:dyDescent="0.25">
      <c r="A995" s="26" t="s">
        <v>2822</v>
      </c>
      <c r="B995" s="2" t="s">
        <v>2918</v>
      </c>
      <c r="C995" s="27">
        <v>16000000</v>
      </c>
      <c r="D995" s="28">
        <v>44805</v>
      </c>
      <c r="E995" t="s">
        <v>541</v>
      </c>
      <c r="F995" t="s">
        <v>545</v>
      </c>
      <c r="H995" t="s">
        <v>24</v>
      </c>
      <c r="I995" t="s">
        <v>554</v>
      </c>
      <c r="J995" s="55" t="s">
        <v>25</v>
      </c>
    </row>
    <row r="996" spans="1:10" x14ac:dyDescent="0.25">
      <c r="A996" s="26" t="s">
        <v>2823</v>
      </c>
      <c r="B996" s="2" t="s">
        <v>2919</v>
      </c>
      <c r="C996" s="27">
        <v>6500000</v>
      </c>
      <c r="D996" s="28">
        <v>44805</v>
      </c>
      <c r="E996" t="s">
        <v>541</v>
      </c>
      <c r="F996" t="s">
        <v>545</v>
      </c>
      <c r="H996" t="s">
        <v>24</v>
      </c>
      <c r="I996" t="s">
        <v>554</v>
      </c>
      <c r="J996" s="55" t="s">
        <v>25</v>
      </c>
    </row>
    <row r="997" spans="1:10" x14ac:dyDescent="0.25">
      <c r="A997" s="26" t="s">
        <v>2824</v>
      </c>
      <c r="B997" s="2" t="s">
        <v>2920</v>
      </c>
      <c r="C997" s="27">
        <v>24505000</v>
      </c>
      <c r="D997" s="28">
        <v>44805</v>
      </c>
      <c r="E997" t="s">
        <v>541</v>
      </c>
      <c r="G997" t="s">
        <v>25</v>
      </c>
      <c r="H997" t="s">
        <v>24</v>
      </c>
      <c r="I997" t="s">
        <v>554</v>
      </c>
      <c r="J997" s="55" t="s">
        <v>25</v>
      </c>
    </row>
    <row r="998" spans="1:10" x14ac:dyDescent="0.25">
      <c r="A998" s="26" t="s">
        <v>2825</v>
      </c>
      <c r="B998" s="2" t="s">
        <v>2921</v>
      </c>
      <c r="C998" s="27">
        <v>24314000</v>
      </c>
      <c r="D998" s="28">
        <v>44805</v>
      </c>
      <c r="E998" t="s">
        <v>541</v>
      </c>
      <c r="F998" t="s">
        <v>2658</v>
      </c>
      <c r="G998" t="s">
        <v>25</v>
      </c>
      <c r="H998" t="s">
        <v>24</v>
      </c>
      <c r="I998" t="s">
        <v>554</v>
      </c>
      <c r="J998" s="55" t="s">
        <v>25</v>
      </c>
    </row>
    <row r="999" spans="1:10" x14ac:dyDescent="0.25">
      <c r="A999" s="26" t="s">
        <v>2826</v>
      </c>
      <c r="B999" s="2" t="s">
        <v>2922</v>
      </c>
      <c r="C999" s="27">
        <v>9723000</v>
      </c>
      <c r="D999" s="28">
        <v>44805</v>
      </c>
      <c r="E999" t="s">
        <v>541</v>
      </c>
      <c r="G999" t="s">
        <v>25</v>
      </c>
      <c r="H999" t="s">
        <v>24</v>
      </c>
      <c r="I999" t="s">
        <v>554</v>
      </c>
      <c r="J999" s="55" t="s">
        <v>25</v>
      </c>
    </row>
    <row r="1000" spans="1:10" x14ac:dyDescent="0.25">
      <c r="A1000" s="26" t="s">
        <v>2827</v>
      </c>
      <c r="B1000" s="2" t="s">
        <v>2923</v>
      </c>
      <c r="C1000" s="27">
        <v>6000000</v>
      </c>
      <c r="D1000" s="28">
        <v>44805</v>
      </c>
      <c r="E1000" t="s">
        <v>541</v>
      </c>
      <c r="G1000" t="s">
        <v>25</v>
      </c>
      <c r="H1000" t="s">
        <v>24</v>
      </c>
      <c r="I1000" t="s">
        <v>554</v>
      </c>
      <c r="J1000" s="55" t="s">
        <v>25</v>
      </c>
    </row>
    <row r="1001" spans="1:10" x14ac:dyDescent="0.25">
      <c r="A1001" s="26" t="s">
        <v>2828</v>
      </c>
      <c r="B1001" s="2" t="s">
        <v>2924</v>
      </c>
      <c r="C1001" s="27">
        <v>2242000</v>
      </c>
      <c r="D1001" s="28">
        <v>44805</v>
      </c>
      <c r="E1001" t="s">
        <v>540</v>
      </c>
      <c r="H1001" t="s">
        <v>24</v>
      </c>
      <c r="I1001" t="s">
        <v>554</v>
      </c>
      <c r="J1001" s="55" t="s">
        <v>25</v>
      </c>
    </row>
    <row r="1002" spans="1:10" x14ac:dyDescent="0.25">
      <c r="A1002" s="26" t="s">
        <v>2829</v>
      </c>
      <c r="B1002" s="2" t="s">
        <v>2925</v>
      </c>
      <c r="C1002" s="27">
        <v>2560000</v>
      </c>
      <c r="D1002" s="28">
        <v>44805</v>
      </c>
      <c r="E1002" t="s">
        <v>541</v>
      </c>
      <c r="G1002" t="s">
        <v>25</v>
      </c>
      <c r="H1002" t="s">
        <v>24</v>
      </c>
      <c r="I1002" t="s">
        <v>554</v>
      </c>
      <c r="J1002" s="55" t="s">
        <v>25</v>
      </c>
    </row>
    <row r="1003" spans="1:10" x14ac:dyDescent="0.25">
      <c r="A1003" s="26" t="s">
        <v>2830</v>
      </c>
      <c r="B1003" s="2" t="s">
        <v>2926</v>
      </c>
      <c r="C1003" s="27">
        <v>4315000</v>
      </c>
      <c r="D1003" s="28">
        <v>44805</v>
      </c>
      <c r="E1003" t="s">
        <v>541</v>
      </c>
      <c r="F1003" t="s">
        <v>545</v>
      </c>
      <c r="H1003" t="s">
        <v>24</v>
      </c>
      <c r="I1003" t="s">
        <v>554</v>
      </c>
      <c r="J1003" s="55" t="s">
        <v>25</v>
      </c>
    </row>
    <row r="1004" spans="1:10" x14ac:dyDescent="0.25">
      <c r="A1004" s="26" t="s">
        <v>2831</v>
      </c>
      <c r="B1004" s="2" t="s">
        <v>2927</v>
      </c>
      <c r="C1004" s="27">
        <v>13237000</v>
      </c>
      <c r="D1004" s="28">
        <v>44805</v>
      </c>
      <c r="E1004" t="s">
        <v>541</v>
      </c>
      <c r="F1004" t="s">
        <v>543</v>
      </c>
      <c r="H1004" t="s">
        <v>24</v>
      </c>
      <c r="I1004" t="s">
        <v>554</v>
      </c>
      <c r="J1004" s="55" t="s">
        <v>25</v>
      </c>
    </row>
    <row r="1005" spans="1:10" x14ac:dyDescent="0.25">
      <c r="A1005" s="26" t="s">
        <v>2832</v>
      </c>
      <c r="B1005" s="2" t="s">
        <v>2928</v>
      </c>
      <c r="C1005" s="27">
        <v>11435000</v>
      </c>
      <c r="D1005" s="28">
        <v>44805</v>
      </c>
      <c r="E1005" t="s">
        <v>541</v>
      </c>
      <c r="F1005" t="s">
        <v>543</v>
      </c>
      <c r="H1005" t="s">
        <v>24</v>
      </c>
      <c r="I1005" t="s">
        <v>554</v>
      </c>
      <c r="J1005" s="55" t="s">
        <v>25</v>
      </c>
    </row>
    <row r="1006" spans="1:10" x14ac:dyDescent="0.25">
      <c r="A1006" s="26" t="s">
        <v>2833</v>
      </c>
      <c r="B1006" s="2" t="s">
        <v>2929</v>
      </c>
      <c r="C1006" s="27">
        <v>7670000</v>
      </c>
      <c r="D1006" s="28">
        <v>44805</v>
      </c>
      <c r="E1006" t="s">
        <v>541</v>
      </c>
      <c r="F1006" t="s">
        <v>545</v>
      </c>
      <c r="H1006" t="s">
        <v>24</v>
      </c>
      <c r="I1006" t="s">
        <v>554</v>
      </c>
      <c r="J1006" s="55" t="s">
        <v>25</v>
      </c>
    </row>
    <row r="1007" spans="1:10" x14ac:dyDescent="0.25">
      <c r="A1007" s="26" t="s">
        <v>2834</v>
      </c>
      <c r="B1007" s="2" t="s">
        <v>2930</v>
      </c>
      <c r="C1007" s="27">
        <v>7521000</v>
      </c>
      <c r="D1007" s="28">
        <v>44805</v>
      </c>
      <c r="E1007" t="s">
        <v>541</v>
      </c>
      <c r="F1007" t="s">
        <v>545</v>
      </c>
      <c r="H1007" t="s">
        <v>24</v>
      </c>
      <c r="I1007" t="s">
        <v>554</v>
      </c>
      <c r="J1007" s="55" t="s">
        <v>25</v>
      </c>
    </row>
    <row r="1008" spans="1:10" x14ac:dyDescent="0.25">
      <c r="A1008" s="26" t="s">
        <v>2835</v>
      </c>
      <c r="B1008" s="2" t="s">
        <v>2931</v>
      </c>
      <c r="C1008" s="27">
        <v>2054000</v>
      </c>
      <c r="D1008" s="28">
        <v>44805</v>
      </c>
      <c r="E1008" t="s">
        <v>541</v>
      </c>
      <c r="F1008" t="s">
        <v>545</v>
      </c>
      <c r="H1008" t="s">
        <v>24</v>
      </c>
      <c r="I1008" t="s">
        <v>554</v>
      </c>
      <c r="J1008" s="55" t="s">
        <v>25</v>
      </c>
    </row>
    <row r="1009" spans="1:10" x14ac:dyDescent="0.25">
      <c r="A1009" s="26" t="s">
        <v>2836</v>
      </c>
      <c r="B1009" s="2" t="s">
        <v>2932</v>
      </c>
      <c r="C1009" s="27">
        <v>7500000</v>
      </c>
      <c r="D1009" s="28">
        <v>44805</v>
      </c>
      <c r="E1009" t="s">
        <v>541</v>
      </c>
      <c r="G1009" t="s">
        <v>25</v>
      </c>
      <c r="H1009" t="s">
        <v>24</v>
      </c>
      <c r="I1009" t="s">
        <v>554</v>
      </c>
      <c r="J1009" s="55" t="s">
        <v>25</v>
      </c>
    </row>
    <row r="1010" spans="1:10" x14ac:dyDescent="0.25">
      <c r="A1010" s="26" t="s">
        <v>2837</v>
      </c>
      <c r="B1010" s="2" t="s">
        <v>2933</v>
      </c>
      <c r="C1010" s="27">
        <v>22985000</v>
      </c>
      <c r="D1010" s="28">
        <v>44805</v>
      </c>
      <c r="E1010" t="s">
        <v>541</v>
      </c>
      <c r="G1010" t="s">
        <v>25</v>
      </c>
      <c r="H1010" t="s">
        <v>24</v>
      </c>
      <c r="I1010" t="s">
        <v>554</v>
      </c>
      <c r="J1010" s="55" t="s">
        <v>25</v>
      </c>
    </row>
    <row r="1011" spans="1:10" x14ac:dyDescent="0.25">
      <c r="A1011" s="26" t="s">
        <v>2838</v>
      </c>
      <c r="B1011" s="2" t="s">
        <v>2934</v>
      </c>
      <c r="C1011" s="27">
        <v>11866000</v>
      </c>
      <c r="D1011" s="28">
        <v>44805</v>
      </c>
      <c r="E1011" t="s">
        <v>540</v>
      </c>
      <c r="H1011" t="s">
        <v>24</v>
      </c>
      <c r="I1011" t="s">
        <v>554</v>
      </c>
      <c r="J1011" s="55" t="s">
        <v>25</v>
      </c>
    </row>
    <row r="1012" spans="1:10" x14ac:dyDescent="0.25">
      <c r="A1012" s="26" t="s">
        <v>2839</v>
      </c>
      <c r="B1012" s="2" t="s">
        <v>2935</v>
      </c>
      <c r="C1012" s="27">
        <v>2000000</v>
      </c>
      <c r="D1012" s="28">
        <v>44805</v>
      </c>
      <c r="E1012" t="s">
        <v>540</v>
      </c>
      <c r="H1012" t="s">
        <v>24</v>
      </c>
      <c r="I1012" t="s">
        <v>554</v>
      </c>
      <c r="J1012" s="55" t="s">
        <v>25</v>
      </c>
    </row>
    <row r="1013" spans="1:10" x14ac:dyDescent="0.25">
      <c r="A1013" s="26" t="s">
        <v>2840</v>
      </c>
      <c r="B1013" s="2" t="s">
        <v>2936</v>
      </c>
      <c r="C1013" s="27">
        <v>2500000</v>
      </c>
      <c r="D1013" s="28">
        <v>44805</v>
      </c>
      <c r="E1013" t="s">
        <v>541</v>
      </c>
      <c r="G1013" t="s">
        <v>25</v>
      </c>
      <c r="H1013" t="s">
        <v>24</v>
      </c>
      <c r="I1013" t="s">
        <v>554</v>
      </c>
      <c r="J1013" s="55" t="s">
        <v>25</v>
      </c>
    </row>
    <row r="1014" spans="1:10" x14ac:dyDescent="0.25">
      <c r="A1014" s="26" t="s">
        <v>2841</v>
      </c>
      <c r="B1014" s="2" t="s">
        <v>2937</v>
      </c>
      <c r="C1014" s="27">
        <v>7777000</v>
      </c>
      <c r="D1014" s="28">
        <v>44805</v>
      </c>
      <c r="E1014" t="s">
        <v>541</v>
      </c>
      <c r="G1014" t="s">
        <v>25</v>
      </c>
      <c r="H1014" t="s">
        <v>24</v>
      </c>
      <c r="I1014" t="s">
        <v>554</v>
      </c>
      <c r="J1014" s="55" t="s">
        <v>25</v>
      </c>
    </row>
    <row r="1015" spans="1:10" x14ac:dyDescent="0.25">
      <c r="A1015" s="26" t="s">
        <v>2842</v>
      </c>
      <c r="B1015" s="2" t="s">
        <v>2938</v>
      </c>
      <c r="C1015" s="27">
        <v>3950000</v>
      </c>
      <c r="D1015" s="28">
        <v>44805</v>
      </c>
      <c r="E1015" t="s">
        <v>541</v>
      </c>
      <c r="G1015" t="s">
        <v>25</v>
      </c>
      <c r="H1015" t="s">
        <v>24</v>
      </c>
      <c r="I1015" t="s">
        <v>554</v>
      </c>
      <c r="J1015" s="55" t="s">
        <v>25</v>
      </c>
    </row>
    <row r="1016" spans="1:10" x14ac:dyDescent="0.25">
      <c r="A1016" s="26" t="s">
        <v>2843</v>
      </c>
      <c r="B1016" s="2" t="s">
        <v>2939</v>
      </c>
      <c r="C1016" s="27">
        <v>24690000</v>
      </c>
      <c r="D1016" s="28">
        <v>44805</v>
      </c>
      <c r="E1016" t="s">
        <v>541</v>
      </c>
      <c r="G1016" t="s">
        <v>25</v>
      </c>
      <c r="H1016" t="s">
        <v>24</v>
      </c>
      <c r="I1016" t="s">
        <v>554</v>
      </c>
      <c r="J1016" s="55" t="s">
        <v>25</v>
      </c>
    </row>
    <row r="1017" spans="1:10" x14ac:dyDescent="0.25">
      <c r="A1017" s="26" t="s">
        <v>2844</v>
      </c>
      <c r="B1017" s="2" t="s">
        <v>2940</v>
      </c>
      <c r="C1017" s="27">
        <v>29816000</v>
      </c>
      <c r="D1017" s="28">
        <v>44805</v>
      </c>
      <c r="E1017" t="s">
        <v>541</v>
      </c>
      <c r="G1017" t="s">
        <v>25</v>
      </c>
      <c r="H1017" t="s">
        <v>24</v>
      </c>
      <c r="I1017" t="s">
        <v>554</v>
      </c>
      <c r="J1017" s="55" t="s">
        <v>25</v>
      </c>
    </row>
    <row r="1018" spans="1:10" x14ac:dyDescent="0.25">
      <c r="A1018" s="26" t="s">
        <v>2845</v>
      </c>
      <c r="B1018" s="2" t="s">
        <v>2941</v>
      </c>
      <c r="C1018" s="27">
        <v>13948000</v>
      </c>
      <c r="D1018" s="28">
        <v>44805</v>
      </c>
      <c r="E1018" t="s">
        <v>540</v>
      </c>
      <c r="H1018" t="s">
        <v>24</v>
      </c>
      <c r="I1018" t="s">
        <v>554</v>
      </c>
      <c r="J1018" s="55" t="s">
        <v>25</v>
      </c>
    </row>
    <row r="1019" spans="1:10" x14ac:dyDescent="0.25">
      <c r="A1019" s="26" t="s">
        <v>2846</v>
      </c>
      <c r="B1019" s="2" t="s">
        <v>2942</v>
      </c>
      <c r="C1019" s="27">
        <v>3047000</v>
      </c>
      <c r="D1019" s="28">
        <v>44805</v>
      </c>
      <c r="E1019" t="s">
        <v>541</v>
      </c>
      <c r="F1019" t="s">
        <v>545</v>
      </c>
      <c r="H1019" t="s">
        <v>24</v>
      </c>
      <c r="I1019" t="s">
        <v>554</v>
      </c>
      <c r="J1019" s="55" t="s">
        <v>25</v>
      </c>
    </row>
    <row r="1020" spans="1:10" x14ac:dyDescent="0.25">
      <c r="A1020" s="26" t="s">
        <v>2847</v>
      </c>
      <c r="B1020" s="2" t="s">
        <v>2943</v>
      </c>
      <c r="C1020" s="27">
        <v>2535000</v>
      </c>
      <c r="D1020" s="28">
        <v>44805</v>
      </c>
      <c r="E1020" t="s">
        <v>541</v>
      </c>
      <c r="F1020" t="s">
        <v>544</v>
      </c>
      <c r="H1020" t="s">
        <v>24</v>
      </c>
      <c r="I1020" t="s">
        <v>554</v>
      </c>
      <c r="J1020" s="55" t="s">
        <v>25</v>
      </c>
    </row>
    <row r="1021" spans="1:10" x14ac:dyDescent="0.25">
      <c r="A1021" s="26" t="s">
        <v>2848</v>
      </c>
      <c r="B1021" s="2" t="s">
        <v>2944</v>
      </c>
      <c r="C1021" s="27">
        <v>25491000</v>
      </c>
      <c r="D1021" s="28">
        <v>44805</v>
      </c>
      <c r="E1021" t="s">
        <v>541</v>
      </c>
      <c r="F1021" t="s">
        <v>543</v>
      </c>
      <c r="H1021" t="s">
        <v>24</v>
      </c>
      <c r="I1021" t="s">
        <v>554</v>
      </c>
      <c r="J1021" s="55" t="s">
        <v>25</v>
      </c>
    </row>
    <row r="1022" spans="1:10" x14ac:dyDescent="0.25">
      <c r="A1022" s="26" t="s">
        <v>2849</v>
      </c>
      <c r="B1022" s="2" t="s">
        <v>2945</v>
      </c>
      <c r="C1022" s="27">
        <v>1824000</v>
      </c>
      <c r="D1022" s="28">
        <v>44805</v>
      </c>
      <c r="E1022" t="s">
        <v>541</v>
      </c>
      <c r="F1022" t="s">
        <v>543</v>
      </c>
      <c r="H1022" t="s">
        <v>24</v>
      </c>
      <c r="I1022" t="s">
        <v>554</v>
      </c>
      <c r="J1022" s="55" t="s">
        <v>25</v>
      </c>
    </row>
    <row r="1023" spans="1:10" x14ac:dyDescent="0.25">
      <c r="A1023" s="26" t="s">
        <v>2850</v>
      </c>
      <c r="B1023" s="2" t="s">
        <v>2946</v>
      </c>
      <c r="C1023" s="27">
        <v>121000000</v>
      </c>
      <c r="D1023" s="28">
        <v>44805</v>
      </c>
      <c r="E1023" t="s">
        <v>541</v>
      </c>
      <c r="F1023" t="s">
        <v>1621</v>
      </c>
      <c r="H1023" t="s">
        <v>24</v>
      </c>
      <c r="I1023" t="s">
        <v>554</v>
      </c>
      <c r="J1023" s="55" t="s">
        <v>25</v>
      </c>
    </row>
    <row r="1024" spans="1:10" x14ac:dyDescent="0.25">
      <c r="A1024" s="26" t="s">
        <v>2851</v>
      </c>
      <c r="B1024" s="2" t="s">
        <v>2947</v>
      </c>
      <c r="C1024" s="27">
        <v>26675000</v>
      </c>
      <c r="D1024" s="28">
        <v>44805</v>
      </c>
      <c r="E1024" t="s">
        <v>541</v>
      </c>
      <c r="F1024" t="s">
        <v>543</v>
      </c>
      <c r="H1024" t="s">
        <v>24</v>
      </c>
      <c r="I1024" t="s">
        <v>554</v>
      </c>
      <c r="J1024" s="55" t="s">
        <v>25</v>
      </c>
    </row>
    <row r="1025" spans="1:10" x14ac:dyDescent="0.25">
      <c r="A1025" s="26" t="s">
        <v>2852</v>
      </c>
      <c r="B1025" s="2" t="s">
        <v>2948</v>
      </c>
      <c r="C1025" s="27">
        <v>39000000</v>
      </c>
      <c r="D1025" s="28">
        <v>44805</v>
      </c>
      <c r="E1025" t="s">
        <v>541</v>
      </c>
      <c r="G1025" t="s">
        <v>25</v>
      </c>
      <c r="H1025" t="s">
        <v>24</v>
      </c>
      <c r="I1025" t="s">
        <v>554</v>
      </c>
      <c r="J1025" s="55" t="s">
        <v>25</v>
      </c>
    </row>
    <row r="1026" spans="1:10" x14ac:dyDescent="0.25">
      <c r="A1026" s="26" t="s">
        <v>2853</v>
      </c>
      <c r="B1026" s="2" t="s">
        <v>2949</v>
      </c>
      <c r="C1026" s="27">
        <v>4854000</v>
      </c>
      <c r="D1026" s="28">
        <v>44805</v>
      </c>
      <c r="E1026" t="s">
        <v>541</v>
      </c>
      <c r="G1026" t="s">
        <v>25</v>
      </c>
      <c r="H1026" t="s">
        <v>24</v>
      </c>
      <c r="I1026" t="s">
        <v>554</v>
      </c>
      <c r="J1026" s="55" t="s">
        <v>25</v>
      </c>
    </row>
    <row r="1027" spans="1:10" x14ac:dyDescent="0.25">
      <c r="A1027" s="26" t="s">
        <v>2854</v>
      </c>
      <c r="B1027" s="2" t="s">
        <v>2950</v>
      </c>
      <c r="C1027" s="27">
        <v>51256000</v>
      </c>
      <c r="D1027" s="28">
        <v>44805</v>
      </c>
      <c r="E1027" t="s">
        <v>541</v>
      </c>
      <c r="G1027" t="s">
        <v>25</v>
      </c>
      <c r="H1027" t="s">
        <v>24</v>
      </c>
      <c r="I1027" t="s">
        <v>554</v>
      </c>
      <c r="J1027" s="55" t="s">
        <v>25</v>
      </c>
    </row>
    <row r="1028" spans="1:10" x14ac:dyDescent="0.25">
      <c r="A1028" s="26" t="s">
        <v>2855</v>
      </c>
      <c r="B1028" s="2" t="s">
        <v>2951</v>
      </c>
      <c r="C1028" s="27">
        <v>5150000</v>
      </c>
      <c r="D1028" s="28">
        <v>44805</v>
      </c>
      <c r="E1028" t="s">
        <v>541</v>
      </c>
      <c r="G1028" t="s">
        <v>25</v>
      </c>
      <c r="H1028" t="s">
        <v>24</v>
      </c>
      <c r="I1028" t="s">
        <v>554</v>
      </c>
      <c r="J1028" s="55" t="s">
        <v>25</v>
      </c>
    </row>
    <row r="1029" spans="1:10" x14ac:dyDescent="0.25">
      <c r="A1029" s="26" t="s">
        <v>2856</v>
      </c>
      <c r="B1029" s="2" t="s">
        <v>2952</v>
      </c>
      <c r="C1029" s="27">
        <v>12000000</v>
      </c>
      <c r="D1029" s="28">
        <v>44805</v>
      </c>
      <c r="E1029" t="s">
        <v>541</v>
      </c>
      <c r="G1029" t="s">
        <v>25</v>
      </c>
      <c r="H1029" t="s">
        <v>24</v>
      </c>
      <c r="I1029" t="s">
        <v>554</v>
      </c>
      <c r="J1029" s="55" t="s">
        <v>25</v>
      </c>
    </row>
    <row r="1030" spans="1:10" x14ac:dyDescent="0.25">
      <c r="A1030" s="26" t="s">
        <v>2857</v>
      </c>
      <c r="B1030" s="2" t="s">
        <v>2953</v>
      </c>
      <c r="C1030" s="27">
        <v>13204000</v>
      </c>
      <c r="D1030" s="28">
        <v>44805</v>
      </c>
      <c r="E1030" t="s">
        <v>541</v>
      </c>
      <c r="G1030" t="s">
        <v>25</v>
      </c>
      <c r="H1030" t="s">
        <v>24</v>
      </c>
      <c r="I1030" t="s">
        <v>554</v>
      </c>
      <c r="J1030" s="55" t="s">
        <v>25</v>
      </c>
    </row>
    <row r="1031" spans="1:10" x14ac:dyDescent="0.25">
      <c r="A1031" s="26" t="s">
        <v>2858</v>
      </c>
      <c r="B1031" s="2" t="s">
        <v>2954</v>
      </c>
      <c r="C1031" s="27">
        <v>4000000</v>
      </c>
      <c r="D1031" s="28">
        <v>44805</v>
      </c>
      <c r="E1031" t="s">
        <v>541</v>
      </c>
      <c r="G1031" t="s">
        <v>25</v>
      </c>
      <c r="H1031" t="s">
        <v>24</v>
      </c>
      <c r="I1031" t="s">
        <v>554</v>
      </c>
      <c r="J1031" s="55" t="s">
        <v>25</v>
      </c>
    </row>
    <row r="1032" spans="1:10" x14ac:dyDescent="0.25">
      <c r="A1032" s="26" t="s">
        <v>2859</v>
      </c>
      <c r="B1032" s="2" t="s">
        <v>2955</v>
      </c>
      <c r="C1032" s="27">
        <v>3685000</v>
      </c>
      <c r="D1032" s="28">
        <v>44805</v>
      </c>
      <c r="E1032" t="s">
        <v>541</v>
      </c>
      <c r="G1032" t="s">
        <v>25</v>
      </c>
      <c r="H1032" t="s">
        <v>24</v>
      </c>
      <c r="I1032" t="s">
        <v>554</v>
      </c>
      <c r="J1032" s="55" t="s">
        <v>25</v>
      </c>
    </row>
    <row r="1033" spans="1:10" x14ac:dyDescent="0.25">
      <c r="A1033" s="26" t="s">
        <v>2860</v>
      </c>
      <c r="B1033" s="2" t="s">
        <v>2956</v>
      </c>
      <c r="C1033" s="27">
        <v>1001000</v>
      </c>
      <c r="D1033" s="28">
        <v>44805</v>
      </c>
      <c r="E1033" t="s">
        <v>541</v>
      </c>
      <c r="G1033" t="s">
        <v>25</v>
      </c>
      <c r="H1033" t="s">
        <v>24</v>
      </c>
      <c r="I1033" t="s">
        <v>554</v>
      </c>
      <c r="J1033" s="55" t="s">
        <v>25</v>
      </c>
    </row>
    <row r="1034" spans="1:10" x14ac:dyDescent="0.25">
      <c r="A1034" s="26" t="s">
        <v>2862</v>
      </c>
      <c r="B1034" s="2" t="s">
        <v>2958</v>
      </c>
      <c r="C1034" s="27">
        <v>36900000</v>
      </c>
      <c r="D1034" s="28">
        <v>44805</v>
      </c>
      <c r="E1034" t="s">
        <v>541</v>
      </c>
      <c r="F1034" t="s">
        <v>545</v>
      </c>
      <c r="H1034" t="s">
        <v>24</v>
      </c>
      <c r="I1034" t="s">
        <v>554</v>
      </c>
      <c r="J1034" s="55" t="s">
        <v>25</v>
      </c>
    </row>
    <row r="1035" spans="1:10" x14ac:dyDescent="0.25">
      <c r="A1035" s="26" t="s">
        <v>2863</v>
      </c>
      <c r="B1035" s="2" t="s">
        <v>2959</v>
      </c>
      <c r="C1035" s="27">
        <v>2096000</v>
      </c>
      <c r="D1035" s="28">
        <v>44805</v>
      </c>
      <c r="E1035" t="s">
        <v>540</v>
      </c>
      <c r="H1035" t="s">
        <v>24</v>
      </c>
      <c r="I1035" t="s">
        <v>554</v>
      </c>
      <c r="J1035" s="55" t="s">
        <v>25</v>
      </c>
    </row>
    <row r="1036" spans="1:10" x14ac:dyDescent="0.25">
      <c r="A1036" s="26" t="s">
        <v>2864</v>
      </c>
      <c r="B1036" s="2" t="s">
        <v>2960</v>
      </c>
      <c r="C1036" s="27">
        <v>1657000</v>
      </c>
      <c r="D1036" s="28">
        <v>44805</v>
      </c>
      <c r="E1036" t="s">
        <v>541</v>
      </c>
      <c r="F1036" t="s">
        <v>543</v>
      </c>
      <c r="H1036" t="s">
        <v>24</v>
      </c>
      <c r="I1036" t="s">
        <v>554</v>
      </c>
      <c r="J1036" s="55" t="s">
        <v>25</v>
      </c>
    </row>
    <row r="1037" spans="1:10" x14ac:dyDescent="0.25">
      <c r="A1037" s="26" t="s">
        <v>2865</v>
      </c>
      <c r="B1037" s="2" t="s">
        <v>2961</v>
      </c>
      <c r="C1037" s="27">
        <v>1000000</v>
      </c>
      <c r="D1037" s="28">
        <v>44805</v>
      </c>
      <c r="E1037" t="s">
        <v>540</v>
      </c>
      <c r="H1037" t="s">
        <v>24</v>
      </c>
      <c r="I1037" t="s">
        <v>554</v>
      </c>
      <c r="J1037" s="55" t="s">
        <v>25</v>
      </c>
    </row>
    <row r="1038" spans="1:10" x14ac:dyDescent="0.25">
      <c r="A1038" s="26" t="s">
        <v>2866</v>
      </c>
      <c r="B1038" s="2" t="s">
        <v>2962</v>
      </c>
      <c r="C1038" s="27">
        <v>3500000</v>
      </c>
      <c r="D1038" s="28">
        <v>44805</v>
      </c>
      <c r="E1038" t="s">
        <v>541</v>
      </c>
      <c r="F1038" t="s">
        <v>543</v>
      </c>
      <c r="H1038" t="s">
        <v>24</v>
      </c>
      <c r="I1038" t="s">
        <v>554</v>
      </c>
      <c r="J1038" s="55" t="s">
        <v>25</v>
      </c>
    </row>
    <row r="1039" spans="1:10" x14ac:dyDescent="0.25">
      <c r="A1039" s="26" t="s">
        <v>2867</v>
      </c>
      <c r="B1039" s="2" t="s">
        <v>2963</v>
      </c>
      <c r="C1039" s="27">
        <v>4750000</v>
      </c>
      <c r="D1039" s="28">
        <v>44805</v>
      </c>
      <c r="E1039" t="s">
        <v>541</v>
      </c>
      <c r="G1039" t="s">
        <v>25</v>
      </c>
      <c r="H1039" t="s">
        <v>24</v>
      </c>
      <c r="I1039" t="s">
        <v>554</v>
      </c>
      <c r="J1039" s="55" t="s">
        <v>25</v>
      </c>
    </row>
    <row r="1040" spans="1:10" x14ac:dyDescent="0.25">
      <c r="A1040" s="26" t="s">
        <v>2869</v>
      </c>
      <c r="B1040" s="2" t="s">
        <v>2965</v>
      </c>
      <c r="C1040" s="27">
        <v>59850000</v>
      </c>
      <c r="D1040" s="28">
        <v>44805</v>
      </c>
      <c r="E1040" t="s">
        <v>541</v>
      </c>
      <c r="G1040" t="s">
        <v>25</v>
      </c>
      <c r="H1040" t="s">
        <v>24</v>
      </c>
      <c r="I1040" t="s">
        <v>25</v>
      </c>
      <c r="J1040" s="55" t="s">
        <v>25</v>
      </c>
    </row>
    <row r="1041" spans="1:10" x14ac:dyDescent="0.25">
      <c r="A1041" s="26" t="s">
        <v>2870</v>
      </c>
      <c r="B1041" s="2" t="s">
        <v>2966</v>
      </c>
      <c r="C1041" s="27">
        <v>31908000</v>
      </c>
      <c r="D1041" s="28">
        <v>44805</v>
      </c>
      <c r="E1041" t="s">
        <v>541</v>
      </c>
      <c r="F1041" t="s">
        <v>543</v>
      </c>
      <c r="H1041" t="s">
        <v>24</v>
      </c>
      <c r="I1041" t="s">
        <v>554</v>
      </c>
      <c r="J1041" s="55" t="s">
        <v>25</v>
      </c>
    </row>
    <row r="1042" spans="1:10" x14ac:dyDescent="0.25">
      <c r="A1042" s="26" t="s">
        <v>2871</v>
      </c>
      <c r="B1042" s="2" t="s">
        <v>2967</v>
      </c>
      <c r="C1042" s="27">
        <v>8414000</v>
      </c>
      <c r="D1042" s="28">
        <v>44805</v>
      </c>
      <c r="E1042" t="s">
        <v>541</v>
      </c>
      <c r="F1042" t="s">
        <v>543</v>
      </c>
      <c r="H1042" t="s">
        <v>24</v>
      </c>
      <c r="I1042" t="s">
        <v>554</v>
      </c>
      <c r="J1042" s="55" t="s">
        <v>25</v>
      </c>
    </row>
    <row r="1043" spans="1:10" x14ac:dyDescent="0.25">
      <c r="A1043" s="26" t="s">
        <v>2872</v>
      </c>
      <c r="B1043" s="2" t="s">
        <v>2968</v>
      </c>
      <c r="C1043" s="27">
        <v>20253000</v>
      </c>
      <c r="D1043" s="28">
        <v>44805</v>
      </c>
      <c r="E1043" t="s">
        <v>541</v>
      </c>
      <c r="F1043" t="s">
        <v>543</v>
      </c>
      <c r="H1043" t="s">
        <v>24</v>
      </c>
      <c r="I1043" t="s">
        <v>25</v>
      </c>
      <c r="J1043" s="55" t="s">
        <v>25</v>
      </c>
    </row>
    <row r="1044" spans="1:10" x14ac:dyDescent="0.25">
      <c r="A1044" s="26" t="s">
        <v>2873</v>
      </c>
      <c r="B1044" s="2" t="s">
        <v>2969</v>
      </c>
      <c r="C1044" s="27">
        <v>10602000</v>
      </c>
      <c r="D1044" s="28">
        <v>44805</v>
      </c>
      <c r="E1044" t="s">
        <v>541</v>
      </c>
      <c r="F1044" t="s">
        <v>543</v>
      </c>
      <c r="H1044" t="s">
        <v>24</v>
      </c>
      <c r="I1044" t="s">
        <v>25</v>
      </c>
      <c r="J1044" s="55" t="s">
        <v>25</v>
      </c>
    </row>
    <row r="1045" spans="1:10" x14ac:dyDescent="0.25">
      <c r="A1045" s="26" t="s">
        <v>2874</v>
      </c>
      <c r="B1045" s="2" t="s">
        <v>2970</v>
      </c>
      <c r="C1045" s="27">
        <v>7658000</v>
      </c>
      <c r="D1045" s="28">
        <v>44805</v>
      </c>
      <c r="E1045" t="s">
        <v>541</v>
      </c>
      <c r="F1045" t="s">
        <v>543</v>
      </c>
      <c r="H1045" t="s">
        <v>24</v>
      </c>
      <c r="I1045" t="s">
        <v>554</v>
      </c>
      <c r="J1045" s="55" t="s">
        <v>25</v>
      </c>
    </row>
    <row r="1046" spans="1:10" x14ac:dyDescent="0.25">
      <c r="A1046" s="26" t="s">
        <v>2875</v>
      </c>
      <c r="B1046" s="2" t="s">
        <v>2971</v>
      </c>
      <c r="C1046" s="27">
        <v>24200000</v>
      </c>
      <c r="D1046" s="28">
        <v>44805</v>
      </c>
      <c r="E1046" t="s">
        <v>541</v>
      </c>
      <c r="G1046" t="s">
        <v>25</v>
      </c>
      <c r="H1046" t="s">
        <v>24</v>
      </c>
      <c r="I1046" t="s">
        <v>554</v>
      </c>
      <c r="J1046" s="55" t="s">
        <v>25</v>
      </c>
    </row>
    <row r="1047" spans="1:10" x14ac:dyDescent="0.25">
      <c r="A1047" s="26" t="s">
        <v>2876</v>
      </c>
      <c r="B1047" s="2" t="s">
        <v>2972</v>
      </c>
      <c r="C1047" s="27">
        <v>6000000</v>
      </c>
      <c r="D1047" s="28">
        <v>44805</v>
      </c>
      <c r="E1047" t="s">
        <v>541</v>
      </c>
      <c r="F1047" t="s">
        <v>545</v>
      </c>
      <c r="H1047" t="s">
        <v>24</v>
      </c>
      <c r="I1047" t="s">
        <v>554</v>
      </c>
      <c r="J1047" s="55" t="s">
        <v>25</v>
      </c>
    </row>
    <row r="1048" spans="1:10" x14ac:dyDescent="0.25">
      <c r="A1048" s="26" t="s">
        <v>2877</v>
      </c>
      <c r="B1048" s="2" t="s">
        <v>2973</v>
      </c>
      <c r="C1048" s="27">
        <v>7999000</v>
      </c>
      <c r="D1048" s="28">
        <v>44805</v>
      </c>
      <c r="E1048" t="s">
        <v>540</v>
      </c>
      <c r="H1048" t="s">
        <v>24</v>
      </c>
      <c r="I1048" t="s">
        <v>554</v>
      </c>
      <c r="J1048" s="55" t="s">
        <v>25</v>
      </c>
    </row>
    <row r="1049" spans="1:10" x14ac:dyDescent="0.25">
      <c r="A1049" s="26" t="s">
        <v>2878</v>
      </c>
      <c r="B1049" s="2" t="s">
        <v>2974</v>
      </c>
      <c r="C1049" s="27">
        <v>6200000</v>
      </c>
      <c r="D1049" s="28">
        <v>44805</v>
      </c>
      <c r="E1049" t="s">
        <v>541</v>
      </c>
      <c r="G1049" t="s">
        <v>25</v>
      </c>
      <c r="H1049" t="s">
        <v>24</v>
      </c>
      <c r="I1049" t="s">
        <v>554</v>
      </c>
      <c r="J1049" s="55" t="s">
        <v>25</v>
      </c>
    </row>
    <row r="1050" spans="1:10" x14ac:dyDescent="0.25">
      <c r="A1050" s="26" t="s">
        <v>2879</v>
      </c>
      <c r="B1050" s="2" t="s">
        <v>2975</v>
      </c>
      <c r="C1050" s="27">
        <v>17697000</v>
      </c>
      <c r="D1050" s="28">
        <v>44805</v>
      </c>
      <c r="E1050" t="s">
        <v>541</v>
      </c>
      <c r="G1050" t="s">
        <v>25</v>
      </c>
      <c r="H1050" t="s">
        <v>24</v>
      </c>
      <c r="I1050" t="s">
        <v>554</v>
      </c>
      <c r="J1050" s="55" t="s">
        <v>25</v>
      </c>
    </row>
    <row r="1051" spans="1:10" x14ac:dyDescent="0.25">
      <c r="A1051" s="26" t="s">
        <v>2880</v>
      </c>
      <c r="B1051" s="2" t="s">
        <v>2976</v>
      </c>
      <c r="C1051" s="27">
        <v>2000000</v>
      </c>
      <c r="D1051" s="28">
        <v>44805</v>
      </c>
      <c r="E1051" t="s">
        <v>541</v>
      </c>
      <c r="G1051" t="s">
        <v>25</v>
      </c>
      <c r="H1051" t="s">
        <v>24</v>
      </c>
      <c r="I1051" t="s">
        <v>554</v>
      </c>
      <c r="J1051" s="55" t="s">
        <v>25</v>
      </c>
    </row>
    <row r="1052" spans="1:10" x14ac:dyDescent="0.25">
      <c r="A1052" s="26" t="s">
        <v>2881</v>
      </c>
      <c r="B1052" s="2" t="s">
        <v>2977</v>
      </c>
      <c r="C1052" s="27">
        <v>6426000</v>
      </c>
      <c r="D1052" s="28">
        <v>44805</v>
      </c>
      <c r="E1052" t="s">
        <v>541</v>
      </c>
      <c r="G1052" t="s">
        <v>25</v>
      </c>
      <c r="H1052" t="s">
        <v>24</v>
      </c>
      <c r="I1052" t="s">
        <v>554</v>
      </c>
      <c r="J1052" s="55" t="s">
        <v>25</v>
      </c>
    </row>
    <row r="1053" spans="1:10" x14ac:dyDescent="0.25">
      <c r="A1053" s="26" t="s">
        <v>2882</v>
      </c>
      <c r="B1053" s="2" t="s">
        <v>2978</v>
      </c>
      <c r="C1053" s="27">
        <v>12268000</v>
      </c>
      <c r="D1053" s="28">
        <v>44805</v>
      </c>
      <c r="E1053" t="s">
        <v>540</v>
      </c>
      <c r="H1053" t="s">
        <v>24</v>
      </c>
      <c r="I1053" t="s">
        <v>554</v>
      </c>
      <c r="J1053" s="55" t="s">
        <v>25</v>
      </c>
    </row>
    <row r="1054" spans="1:10" x14ac:dyDescent="0.25">
      <c r="A1054" s="26" t="s">
        <v>2883</v>
      </c>
      <c r="B1054" s="2" t="s">
        <v>2979</v>
      </c>
      <c r="C1054" s="27">
        <v>2880000</v>
      </c>
      <c r="D1054" s="28">
        <v>44805</v>
      </c>
      <c r="E1054" t="s">
        <v>541</v>
      </c>
      <c r="F1054" t="s">
        <v>1621</v>
      </c>
      <c r="H1054" t="s">
        <v>24</v>
      </c>
      <c r="I1054" t="s">
        <v>554</v>
      </c>
      <c r="J1054" s="55" t="s">
        <v>25</v>
      </c>
    </row>
    <row r="1055" spans="1:10" x14ac:dyDescent="0.25">
      <c r="A1055" s="26" t="s">
        <v>2884</v>
      </c>
      <c r="B1055" s="2" t="s">
        <v>2980</v>
      </c>
      <c r="C1055" s="27">
        <v>30624000</v>
      </c>
      <c r="D1055" s="28">
        <v>44805</v>
      </c>
      <c r="E1055" t="s">
        <v>541</v>
      </c>
      <c r="F1055" t="s">
        <v>545</v>
      </c>
      <c r="H1055" t="s">
        <v>24</v>
      </c>
      <c r="I1055" t="s">
        <v>554</v>
      </c>
      <c r="J1055" s="55" t="s">
        <v>25</v>
      </c>
    </row>
    <row r="1056" spans="1:10" x14ac:dyDescent="0.25">
      <c r="A1056" s="26" t="s">
        <v>2885</v>
      </c>
      <c r="B1056" s="2" t="s">
        <v>2981</v>
      </c>
      <c r="C1056" s="27">
        <v>11400000</v>
      </c>
      <c r="D1056" s="28">
        <v>44805</v>
      </c>
      <c r="E1056" t="s">
        <v>541</v>
      </c>
      <c r="F1056" t="s">
        <v>544</v>
      </c>
      <c r="H1056" t="s">
        <v>24</v>
      </c>
      <c r="I1056" t="s">
        <v>554</v>
      </c>
      <c r="J1056" s="55" t="s">
        <v>25</v>
      </c>
    </row>
    <row r="1057" spans="1:10" x14ac:dyDescent="0.25">
      <c r="A1057" s="26" t="s">
        <v>2886</v>
      </c>
      <c r="B1057" s="2" t="s">
        <v>2982</v>
      </c>
      <c r="C1057" s="27">
        <v>6342000</v>
      </c>
      <c r="D1057" s="28">
        <v>44805</v>
      </c>
      <c r="E1057" t="s">
        <v>541</v>
      </c>
      <c r="F1057" t="s">
        <v>543</v>
      </c>
      <c r="H1057" t="s">
        <v>24</v>
      </c>
      <c r="I1057" t="s">
        <v>554</v>
      </c>
      <c r="J1057" s="55" t="s">
        <v>25</v>
      </c>
    </row>
    <row r="1058" spans="1:10" x14ac:dyDescent="0.25">
      <c r="A1058" s="26" t="s">
        <v>2887</v>
      </c>
      <c r="B1058" s="2" t="s">
        <v>2983</v>
      </c>
      <c r="C1058" s="27">
        <v>23401000</v>
      </c>
      <c r="D1058" s="28">
        <v>44805</v>
      </c>
      <c r="E1058" t="s">
        <v>541</v>
      </c>
      <c r="F1058" t="s">
        <v>546</v>
      </c>
      <c r="H1058" t="s">
        <v>24</v>
      </c>
      <c r="I1058" t="s">
        <v>554</v>
      </c>
      <c r="J1058" s="55" t="s">
        <v>25</v>
      </c>
    </row>
    <row r="1059" spans="1:10" x14ac:dyDescent="0.25">
      <c r="A1059" s="26" t="s">
        <v>2888</v>
      </c>
      <c r="B1059" s="2" t="s">
        <v>2984</v>
      </c>
      <c r="C1059" s="27">
        <v>30137000</v>
      </c>
      <c r="D1059" s="28">
        <v>44805</v>
      </c>
      <c r="E1059" t="s">
        <v>541</v>
      </c>
      <c r="F1059" t="s">
        <v>1621</v>
      </c>
      <c r="H1059" t="s">
        <v>24</v>
      </c>
      <c r="I1059" t="s">
        <v>554</v>
      </c>
      <c r="J1059" s="55" t="s">
        <v>25</v>
      </c>
    </row>
    <row r="1060" spans="1:10" x14ac:dyDescent="0.25">
      <c r="A1060" s="26" t="s">
        <v>2889</v>
      </c>
      <c r="B1060" s="2" t="s">
        <v>2985</v>
      </c>
      <c r="C1060" s="27">
        <v>2291000</v>
      </c>
      <c r="D1060" s="28">
        <v>44805</v>
      </c>
      <c r="E1060" t="s">
        <v>541</v>
      </c>
      <c r="F1060" t="s">
        <v>543</v>
      </c>
      <c r="H1060" t="s">
        <v>24</v>
      </c>
      <c r="I1060" t="s">
        <v>554</v>
      </c>
      <c r="J1060" s="55" t="s">
        <v>25</v>
      </c>
    </row>
    <row r="1061" spans="1:10" x14ac:dyDescent="0.25">
      <c r="A1061" s="26" t="s">
        <v>2890</v>
      </c>
      <c r="B1061" s="2" t="s">
        <v>2986</v>
      </c>
      <c r="C1061" s="27">
        <v>4225000</v>
      </c>
      <c r="D1061" s="28">
        <v>44805</v>
      </c>
      <c r="E1061" t="s">
        <v>541</v>
      </c>
      <c r="G1061" t="s">
        <v>25</v>
      </c>
      <c r="H1061" t="s">
        <v>24</v>
      </c>
      <c r="I1061" t="s">
        <v>554</v>
      </c>
      <c r="J1061" s="55" t="s">
        <v>25</v>
      </c>
    </row>
    <row r="1062" spans="1:10" x14ac:dyDescent="0.25">
      <c r="A1062" s="26" t="s">
        <v>2891</v>
      </c>
      <c r="B1062" s="2" t="s">
        <v>2987</v>
      </c>
      <c r="C1062" s="27">
        <v>14303000</v>
      </c>
      <c r="D1062" s="28">
        <v>44805</v>
      </c>
      <c r="E1062" t="s">
        <v>541</v>
      </c>
      <c r="F1062" t="s">
        <v>543</v>
      </c>
      <c r="H1062" t="s">
        <v>24</v>
      </c>
      <c r="I1062" t="s">
        <v>554</v>
      </c>
      <c r="J1062" s="55" t="s">
        <v>25</v>
      </c>
    </row>
    <row r="1063" spans="1:10" x14ac:dyDescent="0.25">
      <c r="A1063" s="26" t="s">
        <v>2892</v>
      </c>
      <c r="B1063" s="2" t="s">
        <v>2988</v>
      </c>
      <c r="C1063" s="27">
        <v>12165000</v>
      </c>
      <c r="D1063" s="28">
        <v>44805</v>
      </c>
      <c r="E1063" t="s">
        <v>541</v>
      </c>
      <c r="G1063" t="s">
        <v>25</v>
      </c>
      <c r="H1063" t="s">
        <v>24</v>
      </c>
      <c r="I1063" t="s">
        <v>554</v>
      </c>
      <c r="J1063" s="55" t="s">
        <v>25</v>
      </c>
    </row>
    <row r="1064" spans="1:10" x14ac:dyDescent="0.25">
      <c r="A1064" s="26" t="s">
        <v>2893</v>
      </c>
      <c r="B1064" s="2" t="s">
        <v>2989</v>
      </c>
      <c r="C1064" s="27">
        <v>12604000</v>
      </c>
      <c r="D1064" s="28">
        <v>44805</v>
      </c>
      <c r="E1064" t="s">
        <v>541</v>
      </c>
      <c r="F1064" t="s">
        <v>543</v>
      </c>
      <c r="H1064" t="s">
        <v>24</v>
      </c>
      <c r="I1064" t="s">
        <v>554</v>
      </c>
      <c r="J1064" s="55" t="s">
        <v>25</v>
      </c>
    </row>
    <row r="1065" spans="1:10" x14ac:dyDescent="0.25">
      <c r="A1065" s="26" t="s">
        <v>2894</v>
      </c>
      <c r="B1065" s="2" t="s">
        <v>2990</v>
      </c>
      <c r="C1065" s="27">
        <v>8438000</v>
      </c>
      <c r="D1065" s="28">
        <v>44805</v>
      </c>
      <c r="E1065" t="s">
        <v>541</v>
      </c>
      <c r="G1065" t="s">
        <v>25</v>
      </c>
      <c r="H1065" t="s">
        <v>24</v>
      </c>
      <c r="I1065" t="s">
        <v>554</v>
      </c>
      <c r="J1065" s="55" t="s">
        <v>25</v>
      </c>
    </row>
    <row r="1066" spans="1:10" x14ac:dyDescent="0.25">
      <c r="A1066" s="26" t="s">
        <v>2895</v>
      </c>
      <c r="B1066" s="2" t="s">
        <v>2991</v>
      </c>
      <c r="C1066" s="27">
        <v>2636000</v>
      </c>
      <c r="D1066" s="28">
        <v>44805</v>
      </c>
      <c r="E1066" t="s">
        <v>541</v>
      </c>
      <c r="G1066" t="s">
        <v>25</v>
      </c>
      <c r="H1066" t="s">
        <v>24</v>
      </c>
      <c r="I1066" t="s">
        <v>554</v>
      </c>
      <c r="J1066" s="55" t="s">
        <v>25</v>
      </c>
    </row>
    <row r="1067" spans="1:10" x14ac:dyDescent="0.25">
      <c r="A1067" s="26" t="s">
        <v>2896</v>
      </c>
      <c r="B1067" s="2" t="s">
        <v>2992</v>
      </c>
      <c r="C1067" s="27">
        <v>2700000</v>
      </c>
      <c r="D1067" s="28">
        <v>44805</v>
      </c>
      <c r="E1067" t="s">
        <v>540</v>
      </c>
      <c r="H1067" t="s">
        <v>24</v>
      </c>
      <c r="I1067" t="s">
        <v>554</v>
      </c>
      <c r="J1067" s="55" t="s">
        <v>25</v>
      </c>
    </row>
    <row r="1068" spans="1:10" x14ac:dyDescent="0.25">
      <c r="A1068" s="26" t="s">
        <v>2897</v>
      </c>
      <c r="B1068" s="2" t="s">
        <v>2993</v>
      </c>
      <c r="C1068" s="27">
        <v>5364000</v>
      </c>
      <c r="D1068" s="28">
        <v>44805</v>
      </c>
      <c r="E1068" t="s">
        <v>541</v>
      </c>
      <c r="F1068" t="s">
        <v>543</v>
      </c>
      <c r="H1068" t="s">
        <v>24</v>
      </c>
      <c r="I1068" t="s">
        <v>554</v>
      </c>
      <c r="J1068" s="55" t="s">
        <v>25</v>
      </c>
    </row>
    <row r="1069" spans="1:10" x14ac:dyDescent="0.25">
      <c r="A1069" s="26" t="s">
        <v>2898</v>
      </c>
      <c r="B1069" s="2" t="s">
        <v>2994</v>
      </c>
      <c r="C1069" s="27">
        <v>2700000</v>
      </c>
      <c r="D1069" s="28">
        <v>44805</v>
      </c>
      <c r="E1069" t="s">
        <v>541</v>
      </c>
      <c r="G1069" t="s">
        <v>25</v>
      </c>
      <c r="H1069" t="s">
        <v>24</v>
      </c>
      <c r="I1069" t="s">
        <v>554</v>
      </c>
      <c r="J1069" s="55" t="s">
        <v>25</v>
      </c>
    </row>
    <row r="1070" spans="1:10" x14ac:dyDescent="0.25">
      <c r="A1070" s="26" t="s">
        <v>2899</v>
      </c>
      <c r="B1070" s="2" t="s">
        <v>2995</v>
      </c>
      <c r="C1070" s="27">
        <v>6902700</v>
      </c>
      <c r="D1070" s="28">
        <v>44805</v>
      </c>
      <c r="E1070" t="s">
        <v>541</v>
      </c>
      <c r="F1070" t="s">
        <v>543</v>
      </c>
      <c r="H1070" t="s">
        <v>24</v>
      </c>
      <c r="I1070" t="s">
        <v>554</v>
      </c>
      <c r="J1070" s="55" t="s">
        <v>25</v>
      </c>
    </row>
    <row r="1071" spans="1:10" x14ac:dyDescent="0.25">
      <c r="A1071" s="26" t="s">
        <v>2900</v>
      </c>
      <c r="B1071" s="2" t="s">
        <v>2996</v>
      </c>
      <c r="C1071" s="27">
        <v>3401000</v>
      </c>
      <c r="D1071" s="28">
        <v>44805</v>
      </c>
      <c r="E1071" t="s">
        <v>541</v>
      </c>
      <c r="F1071" t="s">
        <v>543</v>
      </c>
      <c r="H1071" t="s">
        <v>24</v>
      </c>
      <c r="I1071" t="s">
        <v>554</v>
      </c>
      <c r="J1071" s="55" t="s">
        <v>25</v>
      </c>
    </row>
    <row r="1072" spans="1:10" x14ac:dyDescent="0.25">
      <c r="A1072" s="26" t="s">
        <v>2901</v>
      </c>
      <c r="B1072" s="2" t="s">
        <v>2997</v>
      </c>
      <c r="C1072" s="27">
        <v>2540000</v>
      </c>
      <c r="D1072" s="28">
        <v>44805</v>
      </c>
      <c r="E1072" t="s">
        <v>541</v>
      </c>
      <c r="F1072" t="s">
        <v>545</v>
      </c>
      <c r="H1072" t="s">
        <v>24</v>
      </c>
      <c r="I1072" t="s">
        <v>554</v>
      </c>
      <c r="J1072" s="55" t="s">
        <v>25</v>
      </c>
    </row>
    <row r="1073" spans="1:10" x14ac:dyDescent="0.25">
      <c r="A1073" s="26" t="s">
        <v>2902</v>
      </c>
      <c r="B1073" s="2" t="s">
        <v>2998</v>
      </c>
      <c r="C1073" s="27">
        <v>13432000</v>
      </c>
      <c r="D1073" s="28">
        <v>44805</v>
      </c>
      <c r="E1073" t="s">
        <v>541</v>
      </c>
      <c r="F1073" t="s">
        <v>543</v>
      </c>
      <c r="H1073" t="s">
        <v>24</v>
      </c>
      <c r="I1073" t="s">
        <v>554</v>
      </c>
      <c r="J1073" s="55" t="s">
        <v>25</v>
      </c>
    </row>
    <row r="1074" spans="1:10" x14ac:dyDescent="0.25">
      <c r="A1074" s="26" t="s">
        <v>2736</v>
      </c>
      <c r="B1074" s="2" t="s">
        <v>2806</v>
      </c>
      <c r="C1074" s="27">
        <v>14738000</v>
      </c>
      <c r="D1074" s="28">
        <v>44774</v>
      </c>
      <c r="E1074" t="s">
        <v>541</v>
      </c>
      <c r="F1074" t="s">
        <v>544</v>
      </c>
      <c r="H1074" t="s">
        <v>553</v>
      </c>
      <c r="I1074" t="s">
        <v>554</v>
      </c>
      <c r="J1074" s="55" t="s">
        <v>25</v>
      </c>
    </row>
    <row r="1075" spans="1:10" x14ac:dyDescent="0.25">
      <c r="A1075" s="26" t="s">
        <v>2667</v>
      </c>
      <c r="B1075" s="2" t="s">
        <v>2737</v>
      </c>
      <c r="C1075" s="27">
        <v>22000000</v>
      </c>
      <c r="D1075" s="28">
        <v>44774</v>
      </c>
      <c r="E1075" t="s">
        <v>541</v>
      </c>
      <c r="F1075" t="s">
        <v>544</v>
      </c>
      <c r="H1075" t="s">
        <v>24</v>
      </c>
      <c r="I1075" t="s">
        <v>554</v>
      </c>
      <c r="J1075" s="55" t="s">
        <v>25</v>
      </c>
    </row>
    <row r="1076" spans="1:10" x14ac:dyDescent="0.25">
      <c r="A1076" s="26" t="s">
        <v>2680</v>
      </c>
      <c r="B1076" s="2" t="s">
        <v>2750</v>
      </c>
      <c r="C1076" s="27">
        <v>8556000</v>
      </c>
      <c r="D1076" s="28">
        <v>44774</v>
      </c>
      <c r="E1076" t="s">
        <v>541</v>
      </c>
      <c r="G1076" t="s">
        <v>25</v>
      </c>
      <c r="H1076" t="s">
        <v>24</v>
      </c>
      <c r="I1076" t="s">
        <v>554</v>
      </c>
      <c r="J1076" s="55" t="s">
        <v>25</v>
      </c>
    </row>
    <row r="1077" spans="1:10" x14ac:dyDescent="0.25">
      <c r="A1077" s="26" t="s">
        <v>2681</v>
      </c>
      <c r="B1077" s="2" t="s">
        <v>2751</v>
      </c>
      <c r="C1077" s="27">
        <v>7245000</v>
      </c>
      <c r="D1077" s="28">
        <v>44774</v>
      </c>
      <c r="E1077" t="s">
        <v>541</v>
      </c>
      <c r="G1077" t="s">
        <v>25</v>
      </c>
      <c r="H1077" t="s">
        <v>24</v>
      </c>
      <c r="I1077" t="s">
        <v>554</v>
      </c>
      <c r="J1077" s="55" t="s">
        <v>25</v>
      </c>
    </row>
    <row r="1078" spans="1:10" x14ac:dyDescent="0.25">
      <c r="A1078" s="26" t="s">
        <v>2682</v>
      </c>
      <c r="B1078" s="2" t="s">
        <v>2752</v>
      </c>
      <c r="C1078" s="27">
        <v>4536000</v>
      </c>
      <c r="D1078" s="28">
        <v>44774</v>
      </c>
      <c r="E1078" t="s">
        <v>541</v>
      </c>
      <c r="G1078" t="s">
        <v>25</v>
      </c>
      <c r="H1078" t="s">
        <v>24</v>
      </c>
      <c r="I1078" t="s">
        <v>554</v>
      </c>
      <c r="J1078" s="55" t="s">
        <v>25</v>
      </c>
    </row>
    <row r="1079" spans="1:10" x14ac:dyDescent="0.25">
      <c r="A1079" s="26" t="s">
        <v>2683</v>
      </c>
      <c r="B1079" s="2" t="s">
        <v>2753</v>
      </c>
      <c r="C1079" s="27">
        <v>6341000</v>
      </c>
      <c r="D1079" s="28">
        <v>44774</v>
      </c>
      <c r="E1079" t="s">
        <v>541</v>
      </c>
      <c r="G1079" t="s">
        <v>25</v>
      </c>
      <c r="H1079" t="s">
        <v>24</v>
      </c>
      <c r="I1079" t="s">
        <v>554</v>
      </c>
      <c r="J1079" s="55" t="s">
        <v>25</v>
      </c>
    </row>
    <row r="1080" spans="1:10" x14ac:dyDescent="0.25">
      <c r="A1080" s="26" t="s">
        <v>2684</v>
      </c>
      <c r="B1080" s="2" t="s">
        <v>2754</v>
      </c>
      <c r="C1080" s="27">
        <v>9432000</v>
      </c>
      <c r="D1080" s="28">
        <v>44774</v>
      </c>
      <c r="E1080" t="s">
        <v>540</v>
      </c>
      <c r="H1080" t="s">
        <v>24</v>
      </c>
      <c r="I1080" t="s">
        <v>554</v>
      </c>
      <c r="J1080" s="55" t="s">
        <v>25</v>
      </c>
    </row>
    <row r="1081" spans="1:10" x14ac:dyDescent="0.25">
      <c r="A1081" s="26" t="s">
        <v>2685</v>
      </c>
      <c r="B1081" s="2" t="s">
        <v>2755</v>
      </c>
      <c r="C1081" s="27">
        <v>5517000</v>
      </c>
      <c r="D1081" s="28">
        <v>44774</v>
      </c>
      <c r="E1081" t="s">
        <v>541</v>
      </c>
      <c r="F1081" t="s">
        <v>545</v>
      </c>
      <c r="H1081" t="s">
        <v>24</v>
      </c>
      <c r="I1081" t="s">
        <v>554</v>
      </c>
      <c r="J1081" s="55" t="s">
        <v>25</v>
      </c>
    </row>
    <row r="1082" spans="1:10" x14ac:dyDescent="0.25">
      <c r="A1082" s="26" t="s">
        <v>2686</v>
      </c>
      <c r="B1082" s="2" t="s">
        <v>2756</v>
      </c>
      <c r="C1082" s="27">
        <v>3501000</v>
      </c>
      <c r="D1082" s="28">
        <v>44774</v>
      </c>
      <c r="E1082" t="s">
        <v>541</v>
      </c>
      <c r="G1082" t="s">
        <v>25</v>
      </c>
      <c r="H1082" t="s">
        <v>24</v>
      </c>
      <c r="I1082" t="s">
        <v>554</v>
      </c>
      <c r="J1082" s="55" t="s">
        <v>25</v>
      </c>
    </row>
    <row r="1083" spans="1:10" x14ac:dyDescent="0.25">
      <c r="A1083" s="26" t="s">
        <v>2687</v>
      </c>
      <c r="B1083" s="2" t="s">
        <v>2757</v>
      </c>
      <c r="C1083" s="27">
        <v>16250000</v>
      </c>
      <c r="D1083" s="28">
        <v>44774</v>
      </c>
      <c r="E1083" t="s">
        <v>541</v>
      </c>
      <c r="F1083" t="s">
        <v>1621</v>
      </c>
      <c r="H1083" t="s">
        <v>24</v>
      </c>
      <c r="I1083" t="s">
        <v>554</v>
      </c>
      <c r="J1083" s="55" t="s">
        <v>25</v>
      </c>
    </row>
    <row r="1084" spans="1:10" x14ac:dyDescent="0.25">
      <c r="A1084" s="26" t="s">
        <v>2688</v>
      </c>
      <c r="B1084" s="2" t="s">
        <v>2758</v>
      </c>
      <c r="C1084" s="27">
        <v>1000000</v>
      </c>
      <c r="D1084" s="28">
        <v>44774</v>
      </c>
      <c r="E1084" t="s">
        <v>541</v>
      </c>
      <c r="G1084" t="s">
        <v>25</v>
      </c>
      <c r="H1084" t="s">
        <v>24</v>
      </c>
      <c r="I1084" t="s">
        <v>554</v>
      </c>
      <c r="J1084" s="55" t="s">
        <v>25</v>
      </c>
    </row>
    <row r="1085" spans="1:10" x14ac:dyDescent="0.25">
      <c r="A1085" s="26" t="s">
        <v>2689</v>
      </c>
      <c r="B1085" s="2" t="s">
        <v>2759</v>
      </c>
      <c r="C1085" s="27">
        <v>17660000</v>
      </c>
      <c r="D1085" s="28">
        <v>44774</v>
      </c>
      <c r="E1085" t="s">
        <v>541</v>
      </c>
      <c r="G1085" t="s">
        <v>25</v>
      </c>
      <c r="H1085" t="s">
        <v>24</v>
      </c>
      <c r="I1085" t="s">
        <v>25</v>
      </c>
      <c r="J1085" s="55" t="s">
        <v>25</v>
      </c>
    </row>
    <row r="1086" spans="1:10" x14ac:dyDescent="0.25">
      <c r="A1086" s="26" t="s">
        <v>2690</v>
      </c>
      <c r="B1086" s="2" t="s">
        <v>2760</v>
      </c>
      <c r="C1086" s="27">
        <v>6750000</v>
      </c>
      <c r="D1086" s="28">
        <v>44774</v>
      </c>
      <c r="E1086" t="s">
        <v>541</v>
      </c>
      <c r="F1086" t="s">
        <v>543</v>
      </c>
      <c r="H1086" t="s">
        <v>24</v>
      </c>
      <c r="I1086" t="s">
        <v>554</v>
      </c>
      <c r="J1086" s="55" t="s">
        <v>25</v>
      </c>
    </row>
    <row r="1087" spans="1:10" x14ac:dyDescent="0.25">
      <c r="A1087" s="26" t="s">
        <v>2691</v>
      </c>
      <c r="B1087" s="2" t="s">
        <v>2761</v>
      </c>
      <c r="C1087" s="27">
        <v>2073000</v>
      </c>
      <c r="D1087" s="28">
        <v>44774</v>
      </c>
      <c r="E1087" t="s">
        <v>540</v>
      </c>
      <c r="H1087" t="s">
        <v>24</v>
      </c>
      <c r="I1087" t="s">
        <v>554</v>
      </c>
      <c r="J1087" s="55" t="s">
        <v>25</v>
      </c>
    </row>
    <row r="1088" spans="1:10" x14ac:dyDescent="0.25">
      <c r="A1088" s="26" t="s">
        <v>2692</v>
      </c>
      <c r="B1088" s="2" t="s">
        <v>2762</v>
      </c>
      <c r="C1088" s="27">
        <v>21060000</v>
      </c>
      <c r="D1088" s="28">
        <v>44774</v>
      </c>
      <c r="E1088" t="s">
        <v>541</v>
      </c>
      <c r="G1088" t="s">
        <v>25</v>
      </c>
      <c r="H1088" t="s">
        <v>24</v>
      </c>
      <c r="I1088" t="s">
        <v>554</v>
      </c>
      <c r="J1088" s="55" t="s">
        <v>25</v>
      </c>
    </row>
    <row r="1089" spans="1:10" x14ac:dyDescent="0.25">
      <c r="A1089" s="26" t="s">
        <v>2693</v>
      </c>
      <c r="B1089" s="2" t="s">
        <v>2763</v>
      </c>
      <c r="C1089" s="27">
        <v>3496000</v>
      </c>
      <c r="D1089" s="28">
        <v>44774</v>
      </c>
      <c r="E1089" t="s">
        <v>541</v>
      </c>
      <c r="G1089" t="s">
        <v>25</v>
      </c>
      <c r="H1089" t="s">
        <v>24</v>
      </c>
      <c r="I1089" t="s">
        <v>554</v>
      </c>
      <c r="J1089" s="55" t="s">
        <v>25</v>
      </c>
    </row>
    <row r="1090" spans="1:10" x14ac:dyDescent="0.25">
      <c r="A1090" s="26" t="s">
        <v>2694</v>
      </c>
      <c r="B1090" s="2" t="s">
        <v>2764</v>
      </c>
      <c r="C1090" s="27">
        <v>9175000</v>
      </c>
      <c r="D1090" s="28">
        <v>44774</v>
      </c>
      <c r="E1090" t="s">
        <v>541</v>
      </c>
      <c r="G1090" t="s">
        <v>25</v>
      </c>
      <c r="H1090" t="s">
        <v>24</v>
      </c>
      <c r="I1090" t="s">
        <v>554</v>
      </c>
      <c r="J1090" s="55" t="s">
        <v>25</v>
      </c>
    </row>
    <row r="1091" spans="1:10" x14ac:dyDescent="0.25">
      <c r="A1091" s="26" t="s">
        <v>2695</v>
      </c>
      <c r="B1091" s="2" t="s">
        <v>2765</v>
      </c>
      <c r="C1091" s="27">
        <v>2980000</v>
      </c>
      <c r="D1091" s="28">
        <v>44774</v>
      </c>
      <c r="E1091" t="s">
        <v>541</v>
      </c>
      <c r="G1091" t="s">
        <v>25</v>
      </c>
      <c r="H1091" t="s">
        <v>24</v>
      </c>
      <c r="I1091" t="s">
        <v>554</v>
      </c>
      <c r="J1091" s="55" t="s">
        <v>25</v>
      </c>
    </row>
    <row r="1092" spans="1:10" x14ac:dyDescent="0.25">
      <c r="A1092" s="26" t="s">
        <v>2696</v>
      </c>
      <c r="B1092" s="2" t="s">
        <v>2766</v>
      </c>
      <c r="C1092" s="27">
        <v>10901000</v>
      </c>
      <c r="D1092" s="28">
        <v>44774</v>
      </c>
      <c r="E1092" t="s">
        <v>541</v>
      </c>
      <c r="G1092" t="s">
        <v>25</v>
      </c>
      <c r="H1092" t="s">
        <v>24</v>
      </c>
      <c r="I1092" t="s">
        <v>554</v>
      </c>
      <c r="J1092" s="55" t="s">
        <v>25</v>
      </c>
    </row>
    <row r="1093" spans="1:10" x14ac:dyDescent="0.25">
      <c r="A1093" s="26" t="s">
        <v>2697</v>
      </c>
      <c r="B1093" s="2" t="s">
        <v>2767</v>
      </c>
      <c r="C1093" s="27">
        <v>9923000</v>
      </c>
      <c r="D1093" s="28">
        <v>44774</v>
      </c>
      <c r="E1093" t="s">
        <v>540</v>
      </c>
      <c r="H1093" t="s">
        <v>24</v>
      </c>
      <c r="I1093" t="s">
        <v>554</v>
      </c>
      <c r="J1093" s="55" t="s">
        <v>25</v>
      </c>
    </row>
    <row r="1094" spans="1:10" x14ac:dyDescent="0.25">
      <c r="A1094" s="26" t="s">
        <v>2698</v>
      </c>
      <c r="B1094" s="2" t="s">
        <v>2768</v>
      </c>
      <c r="C1094" s="27">
        <v>11535000</v>
      </c>
      <c r="D1094" s="28">
        <v>44774</v>
      </c>
      <c r="E1094" t="s">
        <v>540</v>
      </c>
      <c r="H1094" t="s">
        <v>24</v>
      </c>
      <c r="I1094" t="s">
        <v>554</v>
      </c>
      <c r="J1094" s="55" t="s">
        <v>25</v>
      </c>
    </row>
    <row r="1095" spans="1:10" x14ac:dyDescent="0.25">
      <c r="A1095" s="26" t="s">
        <v>2699</v>
      </c>
      <c r="B1095" s="2" t="s">
        <v>2769</v>
      </c>
      <c r="C1095" s="27">
        <v>5541000</v>
      </c>
      <c r="D1095" s="28">
        <v>44774</v>
      </c>
      <c r="E1095" t="s">
        <v>541</v>
      </c>
      <c r="F1095" t="s">
        <v>545</v>
      </c>
      <c r="H1095" t="s">
        <v>24</v>
      </c>
      <c r="I1095" t="s">
        <v>554</v>
      </c>
      <c r="J1095" s="55" t="s">
        <v>25</v>
      </c>
    </row>
    <row r="1096" spans="1:10" x14ac:dyDescent="0.25">
      <c r="A1096" s="26" t="s">
        <v>2668</v>
      </c>
      <c r="B1096" s="2" t="s">
        <v>2738</v>
      </c>
      <c r="C1096" s="27">
        <v>4931000</v>
      </c>
      <c r="D1096" s="28">
        <v>44774</v>
      </c>
      <c r="E1096" t="s">
        <v>541</v>
      </c>
      <c r="F1096" t="s">
        <v>545</v>
      </c>
      <c r="H1096" t="s">
        <v>24</v>
      </c>
      <c r="I1096" t="s">
        <v>554</v>
      </c>
      <c r="J1096" s="55" t="s">
        <v>25</v>
      </c>
    </row>
    <row r="1097" spans="1:10" x14ac:dyDescent="0.25">
      <c r="A1097" s="26" t="s">
        <v>2669</v>
      </c>
      <c r="B1097" s="2" t="s">
        <v>2739</v>
      </c>
      <c r="C1097" s="27">
        <v>45000000</v>
      </c>
      <c r="D1097" s="28">
        <v>44774</v>
      </c>
      <c r="E1097" t="s">
        <v>541</v>
      </c>
      <c r="G1097" t="s">
        <v>25</v>
      </c>
      <c r="H1097" t="s">
        <v>24</v>
      </c>
      <c r="I1097" t="s">
        <v>554</v>
      </c>
      <c r="J1097" s="55" t="s">
        <v>25</v>
      </c>
    </row>
    <row r="1098" spans="1:10" x14ac:dyDescent="0.25">
      <c r="A1098" s="26" t="s">
        <v>2670</v>
      </c>
      <c r="B1098" s="2" t="s">
        <v>2740</v>
      </c>
      <c r="C1098" s="27">
        <v>10083000</v>
      </c>
      <c r="D1098" s="28">
        <v>44774</v>
      </c>
      <c r="E1098" t="s">
        <v>541</v>
      </c>
      <c r="F1098" t="s">
        <v>543</v>
      </c>
      <c r="H1098" t="s">
        <v>24</v>
      </c>
      <c r="I1098" t="s">
        <v>554</v>
      </c>
      <c r="J1098" s="55" t="s">
        <v>25</v>
      </c>
    </row>
    <row r="1099" spans="1:10" x14ac:dyDescent="0.25">
      <c r="A1099" s="26" t="s">
        <v>2671</v>
      </c>
      <c r="B1099" s="2" t="s">
        <v>2741</v>
      </c>
      <c r="C1099" s="27">
        <v>15000000</v>
      </c>
      <c r="D1099" s="28">
        <v>44774</v>
      </c>
      <c r="E1099" t="s">
        <v>541</v>
      </c>
      <c r="G1099" t="s">
        <v>25</v>
      </c>
      <c r="H1099" t="s">
        <v>24</v>
      </c>
      <c r="I1099" t="s">
        <v>554</v>
      </c>
      <c r="J1099" s="55" t="s">
        <v>25</v>
      </c>
    </row>
    <row r="1100" spans="1:10" x14ac:dyDescent="0.25">
      <c r="A1100" s="26" t="s">
        <v>2672</v>
      </c>
      <c r="B1100" s="2" t="s">
        <v>2742</v>
      </c>
      <c r="C1100" s="27">
        <v>15561000</v>
      </c>
      <c r="D1100" s="28">
        <v>44774</v>
      </c>
      <c r="E1100" t="s">
        <v>540</v>
      </c>
      <c r="H1100" t="s">
        <v>24</v>
      </c>
      <c r="I1100" t="s">
        <v>554</v>
      </c>
      <c r="J1100" s="55" t="s">
        <v>25</v>
      </c>
    </row>
    <row r="1101" spans="1:10" x14ac:dyDescent="0.25">
      <c r="A1101" s="26" t="s">
        <v>2674</v>
      </c>
      <c r="B1101" s="2" t="s">
        <v>2744</v>
      </c>
      <c r="C1101" s="27">
        <v>14500000</v>
      </c>
      <c r="D1101" s="28">
        <v>44774</v>
      </c>
      <c r="E1101" t="s">
        <v>541</v>
      </c>
      <c r="F1101" t="s">
        <v>543</v>
      </c>
      <c r="H1101" t="s">
        <v>24</v>
      </c>
      <c r="I1101" t="s">
        <v>554</v>
      </c>
      <c r="J1101" s="55" t="s">
        <v>25</v>
      </c>
    </row>
    <row r="1102" spans="1:10" x14ac:dyDescent="0.25">
      <c r="A1102" s="26" t="s">
        <v>2673</v>
      </c>
      <c r="B1102" s="2" t="s">
        <v>2743</v>
      </c>
      <c r="C1102" s="27">
        <v>1505000</v>
      </c>
      <c r="D1102" s="28">
        <v>44774</v>
      </c>
      <c r="E1102" t="s">
        <v>540</v>
      </c>
      <c r="H1102" t="s">
        <v>24</v>
      </c>
      <c r="I1102" t="s">
        <v>554</v>
      </c>
      <c r="J1102" s="55" t="s">
        <v>25</v>
      </c>
    </row>
    <row r="1103" spans="1:10" x14ac:dyDescent="0.25">
      <c r="A1103" s="26" t="s">
        <v>2676</v>
      </c>
      <c r="B1103" s="2" t="s">
        <v>2746</v>
      </c>
      <c r="C1103" s="27">
        <v>12741000</v>
      </c>
      <c r="D1103" s="28">
        <v>44774</v>
      </c>
      <c r="E1103" t="s">
        <v>541</v>
      </c>
      <c r="G1103" t="s">
        <v>25</v>
      </c>
      <c r="H1103" t="s">
        <v>24</v>
      </c>
      <c r="I1103" t="s">
        <v>554</v>
      </c>
      <c r="J1103" s="55" t="s">
        <v>25</v>
      </c>
    </row>
    <row r="1104" spans="1:10" x14ac:dyDescent="0.25">
      <c r="A1104" s="26" t="s">
        <v>2675</v>
      </c>
      <c r="B1104" s="2" t="s">
        <v>2745</v>
      </c>
      <c r="C1104" s="27">
        <v>43062000</v>
      </c>
      <c r="D1104" s="28">
        <v>44774</v>
      </c>
      <c r="E1104" t="s">
        <v>541</v>
      </c>
      <c r="F1104" t="s">
        <v>546</v>
      </c>
      <c r="H1104" t="s">
        <v>24</v>
      </c>
      <c r="I1104" t="s">
        <v>554</v>
      </c>
      <c r="J1104" s="55" t="s">
        <v>25</v>
      </c>
    </row>
    <row r="1105" spans="1:10" x14ac:dyDescent="0.25">
      <c r="A1105" s="26" t="s">
        <v>2679</v>
      </c>
      <c r="B1105" s="2" t="s">
        <v>2749</v>
      </c>
      <c r="C1105" s="27">
        <v>25424000</v>
      </c>
      <c r="D1105" s="28">
        <v>44774</v>
      </c>
      <c r="E1105" t="s">
        <v>541</v>
      </c>
      <c r="G1105" t="s">
        <v>25</v>
      </c>
      <c r="H1105" t="s">
        <v>24</v>
      </c>
      <c r="I1105" t="s">
        <v>554</v>
      </c>
      <c r="J1105" s="55" t="s">
        <v>25</v>
      </c>
    </row>
    <row r="1106" spans="1:10" x14ac:dyDescent="0.25">
      <c r="A1106" s="26" t="s">
        <v>2677</v>
      </c>
      <c r="B1106" s="2" t="s">
        <v>2747</v>
      </c>
      <c r="C1106" s="27">
        <v>7612000</v>
      </c>
      <c r="D1106" s="28">
        <v>44774</v>
      </c>
      <c r="E1106" t="s">
        <v>541</v>
      </c>
      <c r="G1106" t="s">
        <v>25</v>
      </c>
      <c r="H1106" t="s">
        <v>24</v>
      </c>
      <c r="I1106" t="s">
        <v>554</v>
      </c>
      <c r="J1106" s="55" t="s">
        <v>25</v>
      </c>
    </row>
    <row r="1107" spans="1:10" x14ac:dyDescent="0.25">
      <c r="A1107" s="26" t="s">
        <v>2678</v>
      </c>
      <c r="B1107" s="2" t="s">
        <v>2748</v>
      </c>
      <c r="C1107" s="27">
        <v>11000000</v>
      </c>
      <c r="D1107" s="28">
        <v>44774</v>
      </c>
      <c r="E1107" t="s">
        <v>541</v>
      </c>
      <c r="G1107" t="s">
        <v>25</v>
      </c>
      <c r="H1107" t="s">
        <v>24</v>
      </c>
      <c r="I1107" t="s">
        <v>554</v>
      </c>
      <c r="J1107" s="55" t="s">
        <v>25</v>
      </c>
    </row>
    <row r="1108" spans="1:10" x14ac:dyDescent="0.25">
      <c r="A1108" s="26" t="s">
        <v>2704</v>
      </c>
      <c r="B1108" s="2" t="s">
        <v>2774</v>
      </c>
      <c r="C1108" s="27">
        <v>1889000</v>
      </c>
      <c r="D1108" s="28">
        <v>44774</v>
      </c>
      <c r="E1108" t="s">
        <v>541</v>
      </c>
      <c r="F1108" t="s">
        <v>545</v>
      </c>
      <c r="H1108" t="s">
        <v>24</v>
      </c>
      <c r="I1108" t="s">
        <v>554</v>
      </c>
      <c r="J1108" s="55" t="s">
        <v>25</v>
      </c>
    </row>
    <row r="1109" spans="1:10" x14ac:dyDescent="0.25">
      <c r="A1109" s="26" t="s">
        <v>2705</v>
      </c>
      <c r="B1109" s="2" t="s">
        <v>2775</v>
      </c>
      <c r="C1109" s="27">
        <v>4053000</v>
      </c>
      <c r="D1109" s="28">
        <v>44774</v>
      </c>
      <c r="E1109" t="s">
        <v>541</v>
      </c>
      <c r="F1109" t="s">
        <v>545</v>
      </c>
      <c r="H1109" t="s">
        <v>24</v>
      </c>
      <c r="I1109" t="s">
        <v>554</v>
      </c>
      <c r="J1109" s="55" t="s">
        <v>25</v>
      </c>
    </row>
    <row r="1110" spans="1:10" x14ac:dyDescent="0.25">
      <c r="A1110" s="26" t="s">
        <v>2706</v>
      </c>
      <c r="B1110" s="2" t="s">
        <v>2776</v>
      </c>
      <c r="C1110" s="27">
        <v>1979000</v>
      </c>
      <c r="D1110" s="28">
        <v>44774</v>
      </c>
      <c r="E1110" t="s">
        <v>541</v>
      </c>
      <c r="G1110" t="s">
        <v>25</v>
      </c>
      <c r="H1110" t="s">
        <v>24</v>
      </c>
      <c r="I1110" t="s">
        <v>554</v>
      </c>
      <c r="J1110" s="55" t="s">
        <v>25</v>
      </c>
    </row>
    <row r="1111" spans="1:10" x14ac:dyDescent="0.25">
      <c r="A1111" s="26" t="s">
        <v>2707</v>
      </c>
      <c r="B1111" s="2" t="s">
        <v>2777</v>
      </c>
      <c r="C1111" s="27">
        <v>46056000</v>
      </c>
      <c r="D1111" s="28">
        <v>44774</v>
      </c>
      <c r="E1111" t="s">
        <v>541</v>
      </c>
      <c r="F1111" t="s">
        <v>545</v>
      </c>
      <c r="H1111" t="s">
        <v>24</v>
      </c>
      <c r="I1111" t="s">
        <v>554</v>
      </c>
      <c r="J1111" s="55" t="s">
        <v>25</v>
      </c>
    </row>
    <row r="1112" spans="1:10" x14ac:dyDescent="0.25">
      <c r="A1112" s="26" t="s">
        <v>2700</v>
      </c>
      <c r="B1112" s="2" t="s">
        <v>2770</v>
      </c>
      <c r="C1112" s="27">
        <v>5255000</v>
      </c>
      <c r="D1112" s="28">
        <v>44774</v>
      </c>
      <c r="E1112" t="s">
        <v>540</v>
      </c>
      <c r="H1112" t="s">
        <v>24</v>
      </c>
      <c r="I1112" t="s">
        <v>554</v>
      </c>
      <c r="J1112" s="55" t="s">
        <v>25</v>
      </c>
    </row>
    <row r="1113" spans="1:10" x14ac:dyDescent="0.25">
      <c r="A1113" s="26" t="s">
        <v>2701</v>
      </c>
      <c r="B1113" s="2" t="s">
        <v>2771</v>
      </c>
      <c r="C1113" s="27">
        <v>27537000</v>
      </c>
      <c r="D1113" s="28">
        <v>44774</v>
      </c>
      <c r="E1113" t="s">
        <v>541</v>
      </c>
      <c r="G1113" t="s">
        <v>25</v>
      </c>
      <c r="H1113" t="s">
        <v>24</v>
      </c>
      <c r="I1113" t="s">
        <v>554</v>
      </c>
      <c r="J1113" s="55" t="s">
        <v>25</v>
      </c>
    </row>
    <row r="1114" spans="1:10" x14ac:dyDescent="0.25">
      <c r="A1114" s="26" t="s">
        <v>2702</v>
      </c>
      <c r="B1114" s="2" t="s">
        <v>2772</v>
      </c>
      <c r="C1114" s="27">
        <v>15702000</v>
      </c>
      <c r="D1114" s="28">
        <v>44774</v>
      </c>
      <c r="E1114" t="s">
        <v>541</v>
      </c>
      <c r="F1114" t="s">
        <v>543</v>
      </c>
      <c r="H1114" t="s">
        <v>24</v>
      </c>
      <c r="I1114" t="s">
        <v>554</v>
      </c>
      <c r="J1114" s="55" t="s">
        <v>25</v>
      </c>
    </row>
    <row r="1115" spans="1:10" x14ac:dyDescent="0.25">
      <c r="A1115" s="26" t="s">
        <v>2703</v>
      </c>
      <c r="B1115" s="2" t="s">
        <v>2773</v>
      </c>
      <c r="C1115" s="27">
        <v>15378000</v>
      </c>
      <c r="D1115" s="28">
        <v>44774</v>
      </c>
      <c r="E1115" t="s">
        <v>541</v>
      </c>
      <c r="F1115" t="s">
        <v>856</v>
      </c>
      <c r="H1115" t="s">
        <v>24</v>
      </c>
      <c r="I1115" t="s">
        <v>554</v>
      </c>
      <c r="J1115" s="55" t="s">
        <v>25</v>
      </c>
    </row>
    <row r="1116" spans="1:10" x14ac:dyDescent="0.25">
      <c r="A1116" s="26" t="s">
        <v>2708</v>
      </c>
      <c r="B1116" s="2" t="s">
        <v>2778</v>
      </c>
      <c r="C1116" s="27">
        <v>7248000</v>
      </c>
      <c r="D1116" s="28">
        <v>44774</v>
      </c>
      <c r="E1116" t="s">
        <v>541</v>
      </c>
      <c r="G1116" t="s">
        <v>25</v>
      </c>
      <c r="H1116" t="s">
        <v>24</v>
      </c>
      <c r="I1116" t="s">
        <v>554</v>
      </c>
      <c r="J1116" s="55" t="s">
        <v>25</v>
      </c>
    </row>
    <row r="1117" spans="1:10" x14ac:dyDescent="0.25">
      <c r="A1117" s="26" t="s">
        <v>2709</v>
      </c>
      <c r="B1117" s="2" t="s">
        <v>2779</v>
      </c>
      <c r="C1117" s="27">
        <v>24487000</v>
      </c>
      <c r="D1117" s="28">
        <v>44774</v>
      </c>
      <c r="E1117" t="s">
        <v>541</v>
      </c>
      <c r="F1117" t="s">
        <v>545</v>
      </c>
      <c r="H1117" t="s">
        <v>24</v>
      </c>
      <c r="I1117" t="s">
        <v>554</v>
      </c>
      <c r="J1117" s="55" t="s">
        <v>25</v>
      </c>
    </row>
    <row r="1118" spans="1:10" x14ac:dyDescent="0.25">
      <c r="A1118" s="26" t="s">
        <v>2710</v>
      </c>
      <c r="B1118" s="2" t="s">
        <v>2780</v>
      </c>
      <c r="C1118" s="27">
        <v>4508000</v>
      </c>
      <c r="D1118" s="28">
        <v>44774</v>
      </c>
      <c r="E1118" t="s">
        <v>540</v>
      </c>
      <c r="H1118" t="s">
        <v>24</v>
      </c>
      <c r="I1118" t="s">
        <v>554</v>
      </c>
      <c r="J1118" s="55" t="s">
        <v>25</v>
      </c>
    </row>
    <row r="1119" spans="1:10" x14ac:dyDescent="0.25">
      <c r="A1119" s="26" t="s">
        <v>2711</v>
      </c>
      <c r="B1119" s="2" t="s">
        <v>2781</v>
      </c>
      <c r="C1119" s="27">
        <v>3996000</v>
      </c>
      <c r="D1119" s="28">
        <v>44774</v>
      </c>
      <c r="E1119" t="s">
        <v>540</v>
      </c>
      <c r="H1119" t="s">
        <v>24</v>
      </c>
      <c r="I1119" t="s">
        <v>554</v>
      </c>
      <c r="J1119" s="55" t="s">
        <v>25</v>
      </c>
    </row>
    <row r="1120" spans="1:10" x14ac:dyDescent="0.25">
      <c r="A1120" s="26" t="s">
        <v>2712</v>
      </c>
      <c r="B1120" s="2" t="s">
        <v>2782</v>
      </c>
      <c r="C1120" s="27">
        <v>1173000</v>
      </c>
      <c r="D1120" s="28">
        <v>44774</v>
      </c>
      <c r="E1120" t="s">
        <v>541</v>
      </c>
      <c r="G1120" t="s">
        <v>25</v>
      </c>
      <c r="H1120" t="s">
        <v>24</v>
      </c>
      <c r="I1120" t="s">
        <v>554</v>
      </c>
      <c r="J1120" s="55" t="s">
        <v>25</v>
      </c>
    </row>
    <row r="1121" spans="1:10" x14ac:dyDescent="0.25">
      <c r="A1121" s="26" t="s">
        <v>2713</v>
      </c>
      <c r="B1121" s="2" t="s">
        <v>2783</v>
      </c>
      <c r="C1121" s="27">
        <v>14245000</v>
      </c>
      <c r="D1121" s="28">
        <v>44774</v>
      </c>
      <c r="E1121" t="s">
        <v>541</v>
      </c>
      <c r="G1121" t="s">
        <v>25</v>
      </c>
      <c r="H1121" t="s">
        <v>24</v>
      </c>
      <c r="I1121" t="s">
        <v>554</v>
      </c>
      <c r="J1121" s="55" t="s">
        <v>25</v>
      </c>
    </row>
    <row r="1122" spans="1:10" x14ac:dyDescent="0.25">
      <c r="A1122" s="26" t="s">
        <v>2719</v>
      </c>
      <c r="B1122" s="2" t="s">
        <v>2789</v>
      </c>
      <c r="C1122" s="27">
        <v>9054000</v>
      </c>
      <c r="D1122" s="28">
        <v>44774</v>
      </c>
      <c r="E1122" t="s">
        <v>541</v>
      </c>
      <c r="F1122" t="s">
        <v>543</v>
      </c>
      <c r="H1122" t="s">
        <v>24</v>
      </c>
      <c r="I1122" t="s">
        <v>554</v>
      </c>
      <c r="J1122" s="55" t="s">
        <v>25</v>
      </c>
    </row>
    <row r="1123" spans="1:10" x14ac:dyDescent="0.25">
      <c r="A1123" s="26" t="s">
        <v>2720</v>
      </c>
      <c r="B1123" s="2" t="s">
        <v>2790</v>
      </c>
      <c r="C1123" s="27">
        <v>16875000</v>
      </c>
      <c r="D1123" s="28">
        <v>44774</v>
      </c>
      <c r="E1123" t="s">
        <v>541</v>
      </c>
      <c r="G1123" t="s">
        <v>25</v>
      </c>
      <c r="H1123" t="s">
        <v>24</v>
      </c>
      <c r="I1123" t="s">
        <v>554</v>
      </c>
      <c r="J1123" s="55" t="s">
        <v>25</v>
      </c>
    </row>
    <row r="1124" spans="1:10" x14ac:dyDescent="0.25">
      <c r="A1124" s="26" t="s">
        <v>2714</v>
      </c>
      <c r="B1124" s="2" t="s">
        <v>2784</v>
      </c>
      <c r="C1124" s="27">
        <v>4267000</v>
      </c>
      <c r="D1124" s="28">
        <v>44774</v>
      </c>
      <c r="E1124" t="s">
        <v>541</v>
      </c>
      <c r="G1124" t="s">
        <v>25</v>
      </c>
      <c r="H1124" t="s">
        <v>24</v>
      </c>
      <c r="I1124" t="s">
        <v>554</v>
      </c>
      <c r="J1124" s="55" t="s">
        <v>25</v>
      </c>
    </row>
    <row r="1125" spans="1:10" x14ac:dyDescent="0.25">
      <c r="A1125" s="26" t="s">
        <v>2715</v>
      </c>
      <c r="B1125" s="2" t="s">
        <v>2785</v>
      </c>
      <c r="C1125" s="27">
        <v>2447000</v>
      </c>
      <c r="D1125" s="28">
        <v>44774</v>
      </c>
      <c r="E1125" t="s">
        <v>541</v>
      </c>
      <c r="G1125" t="s">
        <v>25</v>
      </c>
      <c r="H1125" t="s">
        <v>24</v>
      </c>
      <c r="I1125" t="s">
        <v>554</v>
      </c>
      <c r="J1125" s="55" t="s">
        <v>25</v>
      </c>
    </row>
    <row r="1126" spans="1:10" x14ac:dyDescent="0.25">
      <c r="A1126" s="26" t="s">
        <v>2716</v>
      </c>
      <c r="B1126" s="2" t="s">
        <v>2786</v>
      </c>
      <c r="C1126" s="27">
        <v>72189000</v>
      </c>
      <c r="D1126" s="28">
        <v>44774</v>
      </c>
      <c r="E1126" t="s">
        <v>541</v>
      </c>
      <c r="F1126" t="s">
        <v>543</v>
      </c>
      <c r="H1126" t="s">
        <v>24</v>
      </c>
      <c r="I1126" t="s">
        <v>554</v>
      </c>
      <c r="J1126" s="55" t="s">
        <v>25</v>
      </c>
    </row>
    <row r="1127" spans="1:10" x14ac:dyDescent="0.25">
      <c r="A1127" s="26" t="s">
        <v>2717</v>
      </c>
      <c r="B1127" s="2" t="s">
        <v>2787</v>
      </c>
      <c r="C1127" s="27">
        <v>14352000</v>
      </c>
      <c r="D1127" s="28">
        <v>44774</v>
      </c>
      <c r="E1127" t="s">
        <v>541</v>
      </c>
      <c r="G1127" t="s">
        <v>25</v>
      </c>
      <c r="H1127" t="s">
        <v>24</v>
      </c>
      <c r="I1127" t="s">
        <v>554</v>
      </c>
      <c r="J1127" s="55" t="s">
        <v>25</v>
      </c>
    </row>
    <row r="1128" spans="1:10" x14ac:dyDescent="0.25">
      <c r="A1128" s="26" t="s">
        <v>2718</v>
      </c>
      <c r="B1128" s="2" t="s">
        <v>2788</v>
      </c>
      <c r="C1128" s="27">
        <v>5595000</v>
      </c>
      <c r="D1128" s="28">
        <v>44774</v>
      </c>
      <c r="E1128" t="s">
        <v>541</v>
      </c>
      <c r="F1128" t="s">
        <v>545</v>
      </c>
      <c r="H1128" t="s">
        <v>24</v>
      </c>
      <c r="I1128" t="s">
        <v>554</v>
      </c>
      <c r="J1128" s="55" t="s">
        <v>25</v>
      </c>
    </row>
    <row r="1129" spans="1:10" x14ac:dyDescent="0.25">
      <c r="A1129" s="26" t="s">
        <v>2721</v>
      </c>
      <c r="B1129" s="2" t="s">
        <v>2791</v>
      </c>
      <c r="C1129" s="27">
        <v>3900000</v>
      </c>
      <c r="D1129" s="28">
        <v>44774</v>
      </c>
      <c r="E1129" t="s">
        <v>541</v>
      </c>
      <c r="F1129" t="s">
        <v>545</v>
      </c>
      <c r="H1129" t="s">
        <v>24</v>
      </c>
      <c r="I1129" t="s">
        <v>554</v>
      </c>
      <c r="J1129" s="55" t="s">
        <v>25</v>
      </c>
    </row>
    <row r="1130" spans="1:10" x14ac:dyDescent="0.25">
      <c r="A1130" s="26" t="s">
        <v>2722</v>
      </c>
      <c r="B1130" s="2" t="s">
        <v>2792</v>
      </c>
      <c r="C1130" s="27">
        <v>9591000</v>
      </c>
      <c r="D1130" s="28">
        <v>44774</v>
      </c>
      <c r="E1130" t="s">
        <v>540</v>
      </c>
      <c r="H1130" t="s">
        <v>24</v>
      </c>
      <c r="I1130" t="s">
        <v>554</v>
      </c>
      <c r="J1130" s="55" t="s">
        <v>25</v>
      </c>
    </row>
    <row r="1131" spans="1:10" x14ac:dyDescent="0.25">
      <c r="A1131" s="26" t="s">
        <v>2723</v>
      </c>
      <c r="B1131" s="2" t="s">
        <v>2793</v>
      </c>
      <c r="C1131" s="27">
        <v>30000000</v>
      </c>
      <c r="D1131" s="28">
        <v>44774</v>
      </c>
      <c r="E1131" t="s">
        <v>541</v>
      </c>
      <c r="F1131" t="s">
        <v>545</v>
      </c>
      <c r="H1131" t="s">
        <v>24</v>
      </c>
      <c r="I1131" t="s">
        <v>554</v>
      </c>
      <c r="J1131" s="55" t="s">
        <v>25</v>
      </c>
    </row>
    <row r="1132" spans="1:10" x14ac:dyDescent="0.25">
      <c r="A1132" s="26" t="s">
        <v>2728</v>
      </c>
      <c r="B1132" s="2" t="s">
        <v>2798</v>
      </c>
      <c r="C1132" s="27">
        <v>8905000</v>
      </c>
      <c r="D1132" s="28">
        <v>44774</v>
      </c>
      <c r="E1132" t="s">
        <v>541</v>
      </c>
      <c r="G1132" t="s">
        <v>25</v>
      </c>
      <c r="H1132" t="s">
        <v>24</v>
      </c>
      <c r="I1132" t="s">
        <v>554</v>
      </c>
      <c r="J1132" s="55" t="s">
        <v>25</v>
      </c>
    </row>
    <row r="1133" spans="1:10" x14ac:dyDescent="0.25">
      <c r="A1133" s="26" t="s">
        <v>2729</v>
      </c>
      <c r="B1133" s="2" t="s">
        <v>2799</v>
      </c>
      <c r="C1133" s="27">
        <v>14000000</v>
      </c>
      <c r="D1133" s="28">
        <v>44774</v>
      </c>
      <c r="E1133" t="s">
        <v>541</v>
      </c>
      <c r="G1133" t="s">
        <v>25</v>
      </c>
      <c r="H1133" t="s">
        <v>24</v>
      </c>
      <c r="I1133" t="s">
        <v>554</v>
      </c>
      <c r="J1133" s="55" t="s">
        <v>25</v>
      </c>
    </row>
    <row r="1134" spans="1:10" x14ac:dyDescent="0.25">
      <c r="A1134" s="26" t="s">
        <v>2724</v>
      </c>
      <c r="B1134" s="2" t="s">
        <v>2794</v>
      </c>
      <c r="C1134" s="27">
        <v>6667500</v>
      </c>
      <c r="D1134" s="28">
        <v>44774</v>
      </c>
      <c r="E1134" t="s">
        <v>541</v>
      </c>
      <c r="G1134" t="s">
        <v>25</v>
      </c>
      <c r="H1134" t="s">
        <v>24</v>
      </c>
      <c r="I1134" t="s">
        <v>554</v>
      </c>
      <c r="J1134" s="55" t="s">
        <v>25</v>
      </c>
    </row>
    <row r="1135" spans="1:10" x14ac:dyDescent="0.25">
      <c r="A1135" s="26" t="s">
        <v>2725</v>
      </c>
      <c r="B1135" s="2" t="s">
        <v>2795</v>
      </c>
      <c r="C1135" s="27">
        <v>6005000</v>
      </c>
      <c r="D1135" s="28">
        <v>44774</v>
      </c>
      <c r="E1135" t="s">
        <v>540</v>
      </c>
      <c r="H1135" t="s">
        <v>24</v>
      </c>
      <c r="I1135" t="s">
        <v>554</v>
      </c>
      <c r="J1135" s="55" t="s">
        <v>25</v>
      </c>
    </row>
    <row r="1136" spans="1:10" x14ac:dyDescent="0.25">
      <c r="A1136" s="26" t="s">
        <v>2726</v>
      </c>
      <c r="B1136" s="2" t="s">
        <v>2796</v>
      </c>
      <c r="C1136" s="27">
        <v>2300000</v>
      </c>
      <c r="D1136" s="28">
        <v>44774</v>
      </c>
      <c r="E1136" t="s">
        <v>540</v>
      </c>
      <c r="H1136" t="s">
        <v>24</v>
      </c>
      <c r="I1136" t="s">
        <v>554</v>
      </c>
      <c r="J1136" s="55" t="s">
        <v>25</v>
      </c>
    </row>
    <row r="1137" spans="1:10" x14ac:dyDescent="0.25">
      <c r="A1137" s="26" t="s">
        <v>2727</v>
      </c>
      <c r="B1137" s="2" t="s">
        <v>2797</v>
      </c>
      <c r="C1137" s="27">
        <v>2742000</v>
      </c>
      <c r="D1137" s="28">
        <v>44774</v>
      </c>
      <c r="E1137" t="s">
        <v>541</v>
      </c>
      <c r="G1137" t="s">
        <v>25</v>
      </c>
      <c r="H1137" t="s">
        <v>24</v>
      </c>
      <c r="I1137" t="s">
        <v>554</v>
      </c>
      <c r="J1137" s="55" t="s">
        <v>25</v>
      </c>
    </row>
    <row r="1138" spans="1:10" x14ac:dyDescent="0.25">
      <c r="A1138" s="26" t="s">
        <v>2733</v>
      </c>
      <c r="B1138" s="2" t="s">
        <v>2803</v>
      </c>
      <c r="C1138" s="27">
        <v>3444000</v>
      </c>
      <c r="D1138" s="28">
        <v>44774</v>
      </c>
      <c r="E1138" t="s">
        <v>541</v>
      </c>
      <c r="G1138" t="s">
        <v>25</v>
      </c>
      <c r="H1138" t="s">
        <v>24</v>
      </c>
      <c r="I1138" t="s">
        <v>554</v>
      </c>
      <c r="J1138" s="55" t="s">
        <v>25</v>
      </c>
    </row>
    <row r="1139" spans="1:10" x14ac:dyDescent="0.25">
      <c r="A1139" s="26" t="s">
        <v>2730</v>
      </c>
      <c r="B1139" s="2" t="s">
        <v>2800</v>
      </c>
      <c r="C1139" s="27">
        <v>6048000</v>
      </c>
      <c r="D1139" s="28">
        <v>44774</v>
      </c>
      <c r="E1139" t="s">
        <v>541</v>
      </c>
      <c r="F1139" t="s">
        <v>543</v>
      </c>
      <c r="H1139" t="s">
        <v>24</v>
      </c>
      <c r="I1139" t="s">
        <v>554</v>
      </c>
      <c r="J1139" s="55" t="s">
        <v>25</v>
      </c>
    </row>
    <row r="1140" spans="1:10" x14ac:dyDescent="0.25">
      <c r="A1140" s="26" t="s">
        <v>2731</v>
      </c>
      <c r="B1140" s="2" t="s">
        <v>2801</v>
      </c>
      <c r="C1140" s="27">
        <v>1000000</v>
      </c>
      <c r="D1140" s="28">
        <v>44774</v>
      </c>
      <c r="E1140" t="s">
        <v>541</v>
      </c>
      <c r="G1140" t="s">
        <v>25</v>
      </c>
      <c r="H1140" t="s">
        <v>24</v>
      </c>
      <c r="I1140" t="s">
        <v>554</v>
      </c>
      <c r="J1140" s="55" t="s">
        <v>25</v>
      </c>
    </row>
    <row r="1141" spans="1:10" x14ac:dyDescent="0.25">
      <c r="A1141" s="26" t="s">
        <v>2732</v>
      </c>
      <c r="B1141" s="2" t="s">
        <v>2802</v>
      </c>
      <c r="C1141" s="27">
        <v>17500000</v>
      </c>
      <c r="D1141" s="28">
        <v>44774</v>
      </c>
      <c r="E1141" t="s">
        <v>541</v>
      </c>
      <c r="G1141" t="s">
        <v>25</v>
      </c>
      <c r="H1141" t="s">
        <v>24</v>
      </c>
      <c r="I1141" t="s">
        <v>554</v>
      </c>
      <c r="J1141" s="55" t="s">
        <v>25</v>
      </c>
    </row>
    <row r="1142" spans="1:10" x14ac:dyDescent="0.25">
      <c r="A1142" s="26" t="s">
        <v>2734</v>
      </c>
      <c r="B1142" s="2" t="s">
        <v>2804</v>
      </c>
      <c r="C1142" s="27">
        <v>2000000</v>
      </c>
      <c r="D1142" s="28">
        <v>44774</v>
      </c>
      <c r="E1142" t="s">
        <v>541</v>
      </c>
      <c r="F1142" t="s">
        <v>544</v>
      </c>
      <c r="H1142" t="s">
        <v>24</v>
      </c>
      <c r="I1142" t="s">
        <v>554</v>
      </c>
      <c r="J1142" s="55" t="s">
        <v>25</v>
      </c>
    </row>
    <row r="1143" spans="1:10" x14ac:dyDescent="0.25">
      <c r="A1143" s="26" t="s">
        <v>2735</v>
      </c>
      <c r="B1143" s="2" t="s">
        <v>2805</v>
      </c>
      <c r="C1143" s="27">
        <v>12602000</v>
      </c>
      <c r="D1143" s="28">
        <v>44774</v>
      </c>
      <c r="E1143" t="s">
        <v>541</v>
      </c>
      <c r="F1143" t="s">
        <v>543</v>
      </c>
      <c r="H1143" t="s">
        <v>24</v>
      </c>
      <c r="I1143" t="s">
        <v>554</v>
      </c>
      <c r="J1143" s="55" t="s">
        <v>25</v>
      </c>
    </row>
    <row r="1144" spans="1:10" x14ac:dyDescent="0.25">
      <c r="A1144" s="26" t="s">
        <v>2559</v>
      </c>
      <c r="B1144" s="2" t="s">
        <v>2648</v>
      </c>
      <c r="C1144" s="27">
        <v>9726000</v>
      </c>
      <c r="D1144" s="28">
        <v>44743</v>
      </c>
      <c r="E1144" t="s">
        <v>541</v>
      </c>
      <c r="F1144" t="s">
        <v>545</v>
      </c>
      <c r="H1144" t="s">
        <v>553</v>
      </c>
      <c r="I1144" t="s">
        <v>554</v>
      </c>
      <c r="J1144" s="55" t="s">
        <v>25</v>
      </c>
    </row>
    <row r="1145" spans="1:10" x14ac:dyDescent="0.25">
      <c r="A1145" s="26" t="s">
        <v>2562</v>
      </c>
      <c r="B1145" s="2" t="s">
        <v>2651</v>
      </c>
      <c r="C1145" s="27">
        <v>11030000</v>
      </c>
      <c r="D1145" s="28">
        <v>44743</v>
      </c>
      <c r="E1145" t="s">
        <v>541</v>
      </c>
      <c r="F1145" t="s">
        <v>545</v>
      </c>
      <c r="H1145" t="s">
        <v>553</v>
      </c>
      <c r="I1145" t="s">
        <v>554</v>
      </c>
      <c r="J1145" s="55" t="s">
        <v>25</v>
      </c>
    </row>
    <row r="1146" spans="1:10" x14ac:dyDescent="0.25">
      <c r="A1146" s="26" t="s">
        <v>2518</v>
      </c>
      <c r="B1146" s="2" t="s">
        <v>2607</v>
      </c>
      <c r="C1146" s="27">
        <v>1419000</v>
      </c>
      <c r="D1146" s="28">
        <v>44743</v>
      </c>
      <c r="E1146" t="s">
        <v>541</v>
      </c>
      <c r="G1146" t="s">
        <v>25</v>
      </c>
      <c r="H1146" t="s">
        <v>553</v>
      </c>
      <c r="I1146" t="s">
        <v>554</v>
      </c>
      <c r="J1146" s="55" t="s">
        <v>25</v>
      </c>
    </row>
    <row r="1147" spans="1:10" x14ac:dyDescent="0.25">
      <c r="A1147" s="26" t="s">
        <v>2527</v>
      </c>
      <c r="B1147" s="2" t="s">
        <v>2616</v>
      </c>
      <c r="C1147" s="27">
        <v>1488000</v>
      </c>
      <c r="D1147" s="28">
        <v>44743</v>
      </c>
      <c r="E1147" t="s">
        <v>541</v>
      </c>
      <c r="G1147" t="s">
        <v>25</v>
      </c>
      <c r="H1147" t="s">
        <v>553</v>
      </c>
      <c r="I1147" t="s">
        <v>554</v>
      </c>
      <c r="J1147" s="55" t="s">
        <v>25</v>
      </c>
    </row>
    <row r="1148" spans="1:10" x14ac:dyDescent="0.25">
      <c r="A1148" s="26" t="s">
        <v>2496</v>
      </c>
      <c r="B1148" s="2" t="s">
        <v>2585</v>
      </c>
      <c r="C1148" s="27">
        <v>3330000</v>
      </c>
      <c r="D1148" s="28">
        <v>44743</v>
      </c>
      <c r="E1148" t="s">
        <v>541</v>
      </c>
      <c r="F1148" t="s">
        <v>546</v>
      </c>
      <c r="H1148" t="s">
        <v>24</v>
      </c>
      <c r="I1148" t="s">
        <v>554</v>
      </c>
      <c r="J1148" s="55" t="s">
        <v>25</v>
      </c>
    </row>
    <row r="1149" spans="1:10" x14ac:dyDescent="0.25">
      <c r="A1149" s="26" t="s">
        <v>2554</v>
      </c>
      <c r="B1149" s="2" t="s">
        <v>2643</v>
      </c>
      <c r="C1149" s="27">
        <v>13232000</v>
      </c>
      <c r="D1149" s="28">
        <v>44743</v>
      </c>
      <c r="E1149" t="s">
        <v>541</v>
      </c>
      <c r="F1149" t="s">
        <v>543</v>
      </c>
      <c r="H1149" t="s">
        <v>24</v>
      </c>
      <c r="I1149" t="s">
        <v>554</v>
      </c>
      <c r="J1149" s="55" t="s">
        <v>25</v>
      </c>
    </row>
    <row r="1150" spans="1:10" x14ac:dyDescent="0.25">
      <c r="A1150" s="26" t="s">
        <v>2555</v>
      </c>
      <c r="B1150" s="2" t="s">
        <v>2644</v>
      </c>
      <c r="C1150" s="27">
        <v>13555000</v>
      </c>
      <c r="D1150" s="28">
        <v>44743</v>
      </c>
      <c r="E1150" t="s">
        <v>541</v>
      </c>
      <c r="F1150" t="s">
        <v>543</v>
      </c>
      <c r="H1150" t="s">
        <v>24</v>
      </c>
      <c r="I1150" t="s">
        <v>554</v>
      </c>
      <c r="J1150" s="55" t="s">
        <v>25</v>
      </c>
    </row>
    <row r="1151" spans="1:10" x14ac:dyDescent="0.25">
      <c r="A1151" s="26" t="s">
        <v>2556</v>
      </c>
      <c r="B1151" s="2" t="s">
        <v>2645</v>
      </c>
      <c r="C1151" s="27">
        <v>2100000</v>
      </c>
      <c r="D1151" s="28">
        <v>44743</v>
      </c>
      <c r="E1151" t="s">
        <v>541</v>
      </c>
      <c r="G1151" t="s">
        <v>25</v>
      </c>
      <c r="H1151" t="s">
        <v>24</v>
      </c>
      <c r="I1151" t="s">
        <v>554</v>
      </c>
      <c r="J1151" s="55" t="s">
        <v>25</v>
      </c>
    </row>
    <row r="1152" spans="1:10" x14ac:dyDescent="0.25">
      <c r="A1152" s="26" t="s">
        <v>2557</v>
      </c>
      <c r="B1152" s="2" t="s">
        <v>2646</v>
      </c>
      <c r="C1152" s="27">
        <v>6057000</v>
      </c>
      <c r="D1152" s="28">
        <v>44743</v>
      </c>
      <c r="E1152" t="s">
        <v>541</v>
      </c>
      <c r="G1152" t="s">
        <v>25</v>
      </c>
      <c r="H1152" t="s">
        <v>24</v>
      </c>
      <c r="I1152" t="s">
        <v>554</v>
      </c>
      <c r="J1152" s="55" t="s">
        <v>25</v>
      </c>
    </row>
    <row r="1153" spans="1:10" x14ac:dyDescent="0.25">
      <c r="A1153" s="26" t="s">
        <v>2558</v>
      </c>
      <c r="B1153" s="2" t="s">
        <v>2647</v>
      </c>
      <c r="C1153" s="27">
        <v>9359000</v>
      </c>
      <c r="D1153" s="28">
        <v>44743</v>
      </c>
      <c r="E1153" t="s">
        <v>541</v>
      </c>
      <c r="G1153" t="s">
        <v>25</v>
      </c>
      <c r="H1153" t="s">
        <v>24</v>
      </c>
      <c r="I1153" t="s">
        <v>554</v>
      </c>
      <c r="J1153" s="55" t="s">
        <v>25</v>
      </c>
    </row>
    <row r="1154" spans="1:10" x14ac:dyDescent="0.25">
      <c r="A1154" s="26" t="s">
        <v>2560</v>
      </c>
      <c r="B1154" s="2" t="s">
        <v>2649</v>
      </c>
      <c r="C1154" s="27">
        <v>4604000</v>
      </c>
      <c r="D1154" s="28">
        <v>44743</v>
      </c>
      <c r="E1154" t="s">
        <v>541</v>
      </c>
      <c r="G1154" t="s">
        <v>25</v>
      </c>
      <c r="H1154" t="s">
        <v>24</v>
      </c>
      <c r="I1154" t="s">
        <v>554</v>
      </c>
      <c r="J1154" s="55" t="s">
        <v>25</v>
      </c>
    </row>
    <row r="1155" spans="1:10" x14ac:dyDescent="0.25">
      <c r="A1155" s="26" t="s">
        <v>2561</v>
      </c>
      <c r="B1155" s="2" t="s">
        <v>2650</v>
      </c>
      <c r="C1155" s="27">
        <v>23223000</v>
      </c>
      <c r="D1155" s="28">
        <v>44743</v>
      </c>
      <c r="E1155" t="s">
        <v>541</v>
      </c>
      <c r="G1155" t="s">
        <v>25</v>
      </c>
      <c r="H1155" t="s">
        <v>24</v>
      </c>
      <c r="I1155" t="s">
        <v>554</v>
      </c>
      <c r="J1155" s="55" t="s">
        <v>25</v>
      </c>
    </row>
    <row r="1156" spans="1:10" x14ac:dyDescent="0.25">
      <c r="A1156" s="26" t="s">
        <v>2563</v>
      </c>
      <c r="B1156" s="2" t="s">
        <v>2652</v>
      </c>
      <c r="C1156" s="27">
        <v>900000</v>
      </c>
      <c r="D1156" s="28">
        <v>44743</v>
      </c>
      <c r="E1156" t="s">
        <v>541</v>
      </c>
      <c r="G1156" t="s">
        <v>25</v>
      </c>
      <c r="H1156" t="s">
        <v>24</v>
      </c>
      <c r="I1156" t="s">
        <v>554</v>
      </c>
      <c r="J1156" s="55" t="s">
        <v>25</v>
      </c>
    </row>
    <row r="1157" spans="1:10" x14ac:dyDescent="0.25">
      <c r="A1157" s="26" t="s">
        <v>2564</v>
      </c>
      <c r="B1157" s="2" t="s">
        <v>2653</v>
      </c>
      <c r="C1157" s="27">
        <v>7871000</v>
      </c>
      <c r="D1157" s="28">
        <v>44743</v>
      </c>
      <c r="E1157" t="s">
        <v>540</v>
      </c>
      <c r="H1157" t="s">
        <v>24</v>
      </c>
      <c r="I1157" t="s">
        <v>554</v>
      </c>
      <c r="J1157" s="55" t="s">
        <v>25</v>
      </c>
    </row>
    <row r="1158" spans="1:10" x14ac:dyDescent="0.25">
      <c r="A1158" s="26" t="s">
        <v>2565</v>
      </c>
      <c r="B1158" s="2" t="s">
        <v>2654</v>
      </c>
      <c r="C1158" s="27">
        <v>3995000</v>
      </c>
      <c r="D1158" s="28">
        <v>44743</v>
      </c>
      <c r="E1158" t="s">
        <v>540</v>
      </c>
      <c r="H1158" t="s">
        <v>24</v>
      </c>
      <c r="I1158" t="s">
        <v>554</v>
      </c>
      <c r="J1158" s="55" t="s">
        <v>25</v>
      </c>
    </row>
    <row r="1159" spans="1:10" x14ac:dyDescent="0.25">
      <c r="A1159" s="26" t="s">
        <v>2566</v>
      </c>
      <c r="B1159" s="2" t="s">
        <v>2655</v>
      </c>
      <c r="C1159" s="27">
        <v>4911000</v>
      </c>
      <c r="D1159" s="28">
        <v>44743</v>
      </c>
      <c r="E1159" t="s">
        <v>540</v>
      </c>
      <c r="H1159" t="s">
        <v>24</v>
      </c>
      <c r="I1159" t="s">
        <v>554</v>
      </c>
      <c r="J1159" s="55" t="s">
        <v>25</v>
      </c>
    </row>
    <row r="1160" spans="1:10" x14ac:dyDescent="0.25">
      <c r="A1160" s="26" t="s">
        <v>2567</v>
      </c>
      <c r="B1160" s="2" t="s">
        <v>2656</v>
      </c>
      <c r="C1160" s="27">
        <v>39202000</v>
      </c>
      <c r="D1160" s="28">
        <v>44743</v>
      </c>
      <c r="E1160" t="s">
        <v>541</v>
      </c>
      <c r="F1160" t="s">
        <v>544</v>
      </c>
      <c r="H1160" t="s">
        <v>24</v>
      </c>
      <c r="I1160" t="s">
        <v>554</v>
      </c>
      <c r="J1160" s="55" t="s">
        <v>25</v>
      </c>
    </row>
    <row r="1161" spans="1:10" x14ac:dyDescent="0.25">
      <c r="A1161" s="26" t="s">
        <v>2568</v>
      </c>
      <c r="B1161" s="2" t="s">
        <v>2657</v>
      </c>
      <c r="C1161" s="27">
        <v>3482000</v>
      </c>
      <c r="D1161" s="28">
        <v>44743</v>
      </c>
      <c r="E1161" t="s">
        <v>541</v>
      </c>
      <c r="F1161" t="s">
        <v>543</v>
      </c>
      <c r="H1161" t="s">
        <v>24</v>
      </c>
      <c r="I1161" t="s">
        <v>554</v>
      </c>
      <c r="J1161" s="55" t="s">
        <v>25</v>
      </c>
    </row>
    <row r="1162" spans="1:10" x14ac:dyDescent="0.25">
      <c r="A1162" s="26" t="s">
        <v>2660</v>
      </c>
      <c r="B1162" s="2" t="s">
        <v>2664</v>
      </c>
      <c r="C1162" s="27">
        <v>9537000</v>
      </c>
      <c r="D1162" s="28">
        <v>44743</v>
      </c>
      <c r="E1162" t="s">
        <v>541</v>
      </c>
      <c r="G1162" t="s">
        <v>25</v>
      </c>
      <c r="H1162" t="s">
        <v>24</v>
      </c>
      <c r="I1162" t="s">
        <v>554</v>
      </c>
      <c r="J1162" s="55" t="s">
        <v>25</v>
      </c>
    </row>
    <row r="1163" spans="1:10" x14ac:dyDescent="0.25">
      <c r="A1163" s="26" t="s">
        <v>2661</v>
      </c>
      <c r="B1163" s="2" t="s">
        <v>2665</v>
      </c>
      <c r="C1163" s="27">
        <v>9605000</v>
      </c>
      <c r="D1163" s="28">
        <v>44743</v>
      </c>
      <c r="E1163" t="s">
        <v>541</v>
      </c>
      <c r="G1163" t="s">
        <v>25</v>
      </c>
      <c r="H1163" t="s">
        <v>24</v>
      </c>
      <c r="I1163" t="s">
        <v>554</v>
      </c>
      <c r="J1163" s="55" t="s">
        <v>25</v>
      </c>
    </row>
    <row r="1164" spans="1:10" x14ac:dyDescent="0.25">
      <c r="A1164" s="26" t="s">
        <v>2662</v>
      </c>
      <c r="B1164" s="2" t="s">
        <v>2666</v>
      </c>
      <c r="C1164" s="27">
        <v>5927000</v>
      </c>
      <c r="D1164" s="28">
        <v>44743</v>
      </c>
      <c r="E1164" t="s">
        <v>541</v>
      </c>
      <c r="G1164" t="s">
        <v>25</v>
      </c>
      <c r="H1164" t="s">
        <v>24</v>
      </c>
      <c r="I1164" t="s">
        <v>554</v>
      </c>
      <c r="J1164" s="55" t="s">
        <v>25</v>
      </c>
    </row>
    <row r="1165" spans="1:10" x14ac:dyDescent="0.25">
      <c r="A1165" s="26" t="s">
        <v>2497</v>
      </c>
      <c r="B1165" s="2" t="s">
        <v>2586</v>
      </c>
      <c r="C1165" s="27">
        <v>10165000</v>
      </c>
      <c r="D1165" s="28">
        <v>44743</v>
      </c>
      <c r="E1165" t="s">
        <v>541</v>
      </c>
      <c r="F1165" t="s">
        <v>544</v>
      </c>
      <c r="H1165" t="s">
        <v>24</v>
      </c>
      <c r="I1165" t="s">
        <v>25</v>
      </c>
      <c r="J1165" s="55" t="s">
        <v>25</v>
      </c>
    </row>
    <row r="1166" spans="1:10" x14ac:dyDescent="0.25">
      <c r="A1166" s="26" t="s">
        <v>2500</v>
      </c>
      <c r="B1166" s="2" t="s">
        <v>2589</v>
      </c>
      <c r="C1166" s="27">
        <v>32175000</v>
      </c>
      <c r="D1166" s="28">
        <v>44743</v>
      </c>
      <c r="E1166" t="s">
        <v>541</v>
      </c>
      <c r="G1166" t="s">
        <v>25</v>
      </c>
      <c r="H1166" t="s">
        <v>24</v>
      </c>
      <c r="I1166" t="s">
        <v>554</v>
      </c>
      <c r="J1166" s="55" t="s">
        <v>25</v>
      </c>
    </row>
    <row r="1167" spans="1:10" x14ac:dyDescent="0.25">
      <c r="A1167" s="26" t="s">
        <v>2498</v>
      </c>
      <c r="B1167" s="2" t="s">
        <v>2587</v>
      </c>
      <c r="C1167" s="27">
        <v>52150000</v>
      </c>
      <c r="D1167" s="28">
        <v>44743</v>
      </c>
      <c r="E1167" t="s">
        <v>541</v>
      </c>
      <c r="F1167" t="s">
        <v>545</v>
      </c>
      <c r="H1167" t="s">
        <v>24</v>
      </c>
      <c r="I1167" t="s">
        <v>554</v>
      </c>
      <c r="J1167" s="55" t="s">
        <v>25</v>
      </c>
    </row>
    <row r="1168" spans="1:10" x14ac:dyDescent="0.25">
      <c r="A1168" s="26" t="s">
        <v>2499</v>
      </c>
      <c r="B1168" s="2" t="s">
        <v>2588</v>
      </c>
      <c r="C1168" s="27">
        <v>4050000</v>
      </c>
      <c r="D1168" s="28">
        <v>44743</v>
      </c>
      <c r="E1168" t="s">
        <v>541</v>
      </c>
      <c r="G1168" t="s">
        <v>25</v>
      </c>
      <c r="H1168" t="s">
        <v>24</v>
      </c>
      <c r="I1168" t="s">
        <v>554</v>
      </c>
      <c r="J1168" s="55" t="s">
        <v>25</v>
      </c>
    </row>
    <row r="1169" spans="1:10" x14ac:dyDescent="0.25">
      <c r="A1169" s="26" t="s">
        <v>2501</v>
      </c>
      <c r="B1169" s="2" t="s">
        <v>2590</v>
      </c>
      <c r="C1169" s="27">
        <v>2126000</v>
      </c>
      <c r="D1169" s="28">
        <v>44743</v>
      </c>
      <c r="E1169" t="s">
        <v>540</v>
      </c>
      <c r="H1169" t="s">
        <v>24</v>
      </c>
      <c r="I1169" t="s">
        <v>554</v>
      </c>
      <c r="J1169" s="55" t="s">
        <v>25</v>
      </c>
    </row>
    <row r="1170" spans="1:10" x14ac:dyDescent="0.25">
      <c r="A1170" s="26" t="s">
        <v>2502</v>
      </c>
      <c r="B1170" s="2" t="s">
        <v>2591</v>
      </c>
      <c r="C1170" s="27">
        <v>17800000</v>
      </c>
      <c r="D1170" s="28">
        <v>44743</v>
      </c>
      <c r="E1170" t="s">
        <v>541</v>
      </c>
      <c r="G1170" t="s">
        <v>25</v>
      </c>
      <c r="H1170" t="s">
        <v>24</v>
      </c>
      <c r="I1170" t="s">
        <v>554</v>
      </c>
      <c r="J1170" s="55" t="s">
        <v>25</v>
      </c>
    </row>
    <row r="1171" spans="1:10" x14ac:dyDescent="0.25">
      <c r="A1171" s="26" t="s">
        <v>2507</v>
      </c>
      <c r="B1171" s="2" t="s">
        <v>2596</v>
      </c>
      <c r="C1171" s="27">
        <v>1558000</v>
      </c>
      <c r="D1171" s="28">
        <v>44743</v>
      </c>
      <c r="E1171" t="s">
        <v>541</v>
      </c>
      <c r="G1171" t="s">
        <v>25</v>
      </c>
      <c r="H1171" t="s">
        <v>24</v>
      </c>
      <c r="I1171" t="s">
        <v>554</v>
      </c>
      <c r="J1171" s="55" t="s">
        <v>25</v>
      </c>
    </row>
    <row r="1172" spans="1:10" x14ac:dyDescent="0.25">
      <c r="A1172" s="26" t="s">
        <v>2503</v>
      </c>
      <c r="B1172" s="2" t="s">
        <v>2592</v>
      </c>
      <c r="C1172" s="27">
        <v>6246000</v>
      </c>
      <c r="D1172" s="28">
        <v>44743</v>
      </c>
      <c r="E1172" t="s">
        <v>540</v>
      </c>
      <c r="H1172" t="s">
        <v>24</v>
      </c>
      <c r="I1172" t="s">
        <v>554</v>
      </c>
      <c r="J1172" s="55" t="s">
        <v>25</v>
      </c>
    </row>
    <row r="1173" spans="1:10" x14ac:dyDescent="0.25">
      <c r="A1173" s="26" t="s">
        <v>2504</v>
      </c>
      <c r="B1173" s="2" t="s">
        <v>2593</v>
      </c>
      <c r="C1173" s="27">
        <v>7936000</v>
      </c>
      <c r="D1173" s="28">
        <v>44743</v>
      </c>
      <c r="E1173" t="s">
        <v>540</v>
      </c>
      <c r="H1173" t="s">
        <v>24</v>
      </c>
      <c r="I1173" t="s">
        <v>554</v>
      </c>
      <c r="J1173" s="55" t="s">
        <v>25</v>
      </c>
    </row>
    <row r="1174" spans="1:10" x14ac:dyDescent="0.25">
      <c r="A1174" s="26" t="s">
        <v>2505</v>
      </c>
      <c r="B1174" s="2" t="s">
        <v>2594</v>
      </c>
      <c r="C1174" s="27">
        <v>7100000</v>
      </c>
      <c r="D1174" s="28">
        <v>44743</v>
      </c>
      <c r="E1174" t="s">
        <v>540</v>
      </c>
      <c r="H1174" t="s">
        <v>24</v>
      </c>
      <c r="I1174" t="s">
        <v>554</v>
      </c>
      <c r="J1174" s="55" t="s">
        <v>25</v>
      </c>
    </row>
    <row r="1175" spans="1:10" x14ac:dyDescent="0.25">
      <c r="A1175" s="26" t="s">
        <v>2506</v>
      </c>
      <c r="B1175" s="2" t="s">
        <v>2595</v>
      </c>
      <c r="C1175" s="27">
        <v>16261000</v>
      </c>
      <c r="D1175" s="28">
        <v>44743</v>
      </c>
      <c r="E1175" t="s">
        <v>541</v>
      </c>
      <c r="G1175" t="s">
        <v>25</v>
      </c>
      <c r="H1175" t="s">
        <v>24</v>
      </c>
      <c r="I1175" t="s">
        <v>554</v>
      </c>
      <c r="J1175" s="55" t="s">
        <v>25</v>
      </c>
    </row>
    <row r="1176" spans="1:10" x14ac:dyDescent="0.25">
      <c r="A1176" s="26" t="s">
        <v>2508</v>
      </c>
      <c r="B1176" s="2" t="s">
        <v>2597</v>
      </c>
      <c r="C1176" s="27">
        <v>9200000</v>
      </c>
      <c r="D1176" s="28">
        <v>44743</v>
      </c>
      <c r="E1176" t="s">
        <v>541</v>
      </c>
      <c r="F1176" t="s">
        <v>543</v>
      </c>
      <c r="H1176" t="s">
        <v>24</v>
      </c>
      <c r="I1176" t="s">
        <v>554</v>
      </c>
      <c r="J1176" s="55" t="s">
        <v>25</v>
      </c>
    </row>
    <row r="1177" spans="1:10" x14ac:dyDescent="0.25">
      <c r="A1177" s="26" t="s">
        <v>2509</v>
      </c>
      <c r="B1177" s="2" t="s">
        <v>2598</v>
      </c>
      <c r="C1177" s="27">
        <v>7184000</v>
      </c>
      <c r="D1177" s="28">
        <v>44743</v>
      </c>
      <c r="E1177" t="s">
        <v>540</v>
      </c>
      <c r="H1177" t="s">
        <v>24</v>
      </c>
      <c r="I1177" t="s">
        <v>554</v>
      </c>
      <c r="J1177" s="55" t="s">
        <v>25</v>
      </c>
    </row>
    <row r="1178" spans="1:10" x14ac:dyDescent="0.25">
      <c r="A1178" s="26" t="s">
        <v>2510</v>
      </c>
      <c r="B1178" s="2" t="s">
        <v>2599</v>
      </c>
      <c r="C1178" s="27">
        <v>7082000</v>
      </c>
      <c r="D1178" s="28">
        <v>44743</v>
      </c>
      <c r="E1178" t="s">
        <v>540</v>
      </c>
      <c r="H1178" t="s">
        <v>24</v>
      </c>
      <c r="I1178" t="s">
        <v>554</v>
      </c>
      <c r="J1178" s="55" t="s">
        <v>25</v>
      </c>
    </row>
    <row r="1179" spans="1:10" x14ac:dyDescent="0.25">
      <c r="A1179" s="26" t="s">
        <v>2511</v>
      </c>
      <c r="B1179" s="2" t="s">
        <v>2600</v>
      </c>
      <c r="C1179" s="27">
        <v>8960000</v>
      </c>
      <c r="D1179" s="28">
        <v>44743</v>
      </c>
      <c r="E1179" t="s">
        <v>541</v>
      </c>
      <c r="F1179" t="s">
        <v>543</v>
      </c>
      <c r="H1179" t="s">
        <v>24</v>
      </c>
      <c r="I1179" t="s">
        <v>554</v>
      </c>
      <c r="J1179" s="55" t="s">
        <v>25</v>
      </c>
    </row>
    <row r="1180" spans="1:10" x14ac:dyDescent="0.25">
      <c r="A1180" s="26" t="s">
        <v>2515</v>
      </c>
      <c r="B1180" s="2" t="s">
        <v>2604</v>
      </c>
      <c r="C1180" s="27">
        <v>6288000</v>
      </c>
      <c r="D1180" s="28">
        <v>44743</v>
      </c>
      <c r="E1180" t="s">
        <v>541</v>
      </c>
      <c r="G1180" t="s">
        <v>25</v>
      </c>
      <c r="H1180" t="s">
        <v>24</v>
      </c>
      <c r="I1180" t="s">
        <v>554</v>
      </c>
      <c r="J1180" s="55" t="s">
        <v>25</v>
      </c>
    </row>
    <row r="1181" spans="1:10" x14ac:dyDescent="0.25">
      <c r="A1181" s="26" t="s">
        <v>2512</v>
      </c>
      <c r="B1181" s="2" t="s">
        <v>2601</v>
      </c>
      <c r="C1181" s="27">
        <v>11678000</v>
      </c>
      <c r="D1181" s="28">
        <v>44743</v>
      </c>
      <c r="E1181" t="s">
        <v>541</v>
      </c>
      <c r="F1181" t="s">
        <v>543</v>
      </c>
      <c r="H1181" t="s">
        <v>24</v>
      </c>
      <c r="I1181" t="s">
        <v>554</v>
      </c>
      <c r="J1181" s="55" t="s">
        <v>25</v>
      </c>
    </row>
    <row r="1182" spans="1:10" x14ac:dyDescent="0.25">
      <c r="A1182" s="26" t="s">
        <v>2513</v>
      </c>
      <c r="B1182" s="2" t="s">
        <v>2602</v>
      </c>
      <c r="C1182" s="27">
        <v>5316000</v>
      </c>
      <c r="D1182" s="28">
        <v>44743</v>
      </c>
      <c r="E1182" t="s">
        <v>541</v>
      </c>
      <c r="G1182" t="s">
        <v>25</v>
      </c>
      <c r="H1182" t="s">
        <v>24</v>
      </c>
      <c r="I1182" t="s">
        <v>554</v>
      </c>
      <c r="J1182" s="55" t="s">
        <v>25</v>
      </c>
    </row>
    <row r="1183" spans="1:10" x14ac:dyDescent="0.25">
      <c r="A1183" s="26" t="s">
        <v>2514</v>
      </c>
      <c r="B1183" s="2" t="s">
        <v>2603</v>
      </c>
      <c r="C1183" s="27">
        <v>6705000</v>
      </c>
      <c r="D1183" s="28">
        <v>44743</v>
      </c>
      <c r="E1183" t="s">
        <v>541</v>
      </c>
      <c r="G1183" t="s">
        <v>25</v>
      </c>
      <c r="H1183" t="s">
        <v>24</v>
      </c>
      <c r="I1183" t="s">
        <v>554</v>
      </c>
      <c r="J1183" s="55" t="s">
        <v>25</v>
      </c>
    </row>
    <row r="1184" spans="1:10" x14ac:dyDescent="0.25">
      <c r="A1184" s="26" t="s">
        <v>2516</v>
      </c>
      <c r="B1184" s="2" t="s">
        <v>2605</v>
      </c>
      <c r="C1184" s="27">
        <v>8939000</v>
      </c>
      <c r="D1184" s="28">
        <v>44743</v>
      </c>
      <c r="E1184" t="s">
        <v>541</v>
      </c>
      <c r="G1184" t="s">
        <v>25</v>
      </c>
      <c r="H1184" t="s">
        <v>24</v>
      </c>
      <c r="I1184" t="s">
        <v>554</v>
      </c>
      <c r="J1184" s="55" t="s">
        <v>25</v>
      </c>
    </row>
    <row r="1185" spans="1:10" x14ac:dyDescent="0.25">
      <c r="A1185" s="26" t="s">
        <v>2517</v>
      </c>
      <c r="B1185" s="2" t="s">
        <v>2606</v>
      </c>
      <c r="C1185" s="27">
        <v>26956000</v>
      </c>
      <c r="D1185" s="28">
        <v>44743</v>
      </c>
      <c r="E1185" t="s">
        <v>541</v>
      </c>
      <c r="G1185" t="s">
        <v>25</v>
      </c>
      <c r="H1185" t="s">
        <v>24</v>
      </c>
      <c r="I1185" t="s">
        <v>554</v>
      </c>
      <c r="J1185" s="55" t="s">
        <v>25</v>
      </c>
    </row>
    <row r="1186" spans="1:10" x14ac:dyDescent="0.25">
      <c r="A1186" s="26" t="s">
        <v>2521</v>
      </c>
      <c r="B1186" s="2" t="s">
        <v>2610</v>
      </c>
      <c r="C1186" s="27">
        <v>8111000</v>
      </c>
      <c r="D1186" s="28">
        <v>44743</v>
      </c>
      <c r="E1186" t="s">
        <v>541</v>
      </c>
      <c r="F1186" t="s">
        <v>544</v>
      </c>
      <c r="H1186" t="s">
        <v>24</v>
      </c>
      <c r="I1186" t="s">
        <v>554</v>
      </c>
      <c r="J1186" s="55" t="s">
        <v>25</v>
      </c>
    </row>
    <row r="1187" spans="1:10" x14ac:dyDescent="0.25">
      <c r="A1187" s="26" t="s">
        <v>2522</v>
      </c>
      <c r="B1187" s="2" t="s">
        <v>2611</v>
      </c>
      <c r="C1187" s="27">
        <v>6180000</v>
      </c>
      <c r="D1187" s="28">
        <v>44743</v>
      </c>
      <c r="E1187" t="s">
        <v>541</v>
      </c>
      <c r="F1187" t="s">
        <v>545</v>
      </c>
      <c r="H1187" t="s">
        <v>24</v>
      </c>
      <c r="I1187" t="s">
        <v>554</v>
      </c>
      <c r="J1187" s="55" t="s">
        <v>25</v>
      </c>
    </row>
    <row r="1188" spans="1:10" x14ac:dyDescent="0.25">
      <c r="A1188" s="26" t="s">
        <v>2523</v>
      </c>
      <c r="B1188" s="2" t="s">
        <v>2612</v>
      </c>
      <c r="C1188" s="27">
        <v>23800000</v>
      </c>
      <c r="D1188" s="28">
        <v>44743</v>
      </c>
      <c r="E1188" t="s">
        <v>541</v>
      </c>
      <c r="G1188" t="s">
        <v>25</v>
      </c>
      <c r="H1188" t="s">
        <v>24</v>
      </c>
      <c r="I1188" t="s">
        <v>554</v>
      </c>
      <c r="J1188" s="55" t="s">
        <v>25</v>
      </c>
    </row>
    <row r="1189" spans="1:10" x14ac:dyDescent="0.25">
      <c r="A1189" s="26" t="s">
        <v>2524</v>
      </c>
      <c r="B1189" s="2" t="s">
        <v>2613</v>
      </c>
      <c r="C1189" s="27">
        <v>5288976</v>
      </c>
      <c r="D1189" s="28">
        <v>44743</v>
      </c>
      <c r="E1189" t="s">
        <v>541</v>
      </c>
      <c r="F1189" t="s">
        <v>543</v>
      </c>
      <c r="H1189" t="s">
        <v>24</v>
      </c>
      <c r="I1189" t="s">
        <v>554</v>
      </c>
      <c r="J1189" s="55" t="s">
        <v>25</v>
      </c>
    </row>
    <row r="1190" spans="1:10" x14ac:dyDescent="0.25">
      <c r="A1190" s="26" t="s">
        <v>2519</v>
      </c>
      <c r="B1190" s="2" t="s">
        <v>2608</v>
      </c>
      <c r="C1190" s="27">
        <v>6856500</v>
      </c>
      <c r="D1190" s="28">
        <v>44743</v>
      </c>
      <c r="E1190" t="s">
        <v>541</v>
      </c>
      <c r="G1190" t="s">
        <v>25</v>
      </c>
      <c r="H1190" t="s">
        <v>24</v>
      </c>
      <c r="I1190" t="s">
        <v>554</v>
      </c>
      <c r="J1190" s="55" t="s">
        <v>25</v>
      </c>
    </row>
    <row r="1191" spans="1:10" x14ac:dyDescent="0.25">
      <c r="A1191" s="26" t="s">
        <v>2520</v>
      </c>
      <c r="B1191" s="2" t="s">
        <v>2609</v>
      </c>
      <c r="C1191" s="27">
        <v>3102000</v>
      </c>
      <c r="D1191" s="28">
        <v>44743</v>
      </c>
      <c r="E1191" t="s">
        <v>540</v>
      </c>
      <c r="H1191" t="s">
        <v>24</v>
      </c>
      <c r="I1191" t="s">
        <v>554</v>
      </c>
      <c r="J1191" s="55" t="s">
        <v>25</v>
      </c>
    </row>
    <row r="1192" spans="1:10" x14ac:dyDescent="0.25">
      <c r="A1192" s="26" t="s">
        <v>2530</v>
      </c>
      <c r="B1192" s="2" t="s">
        <v>2619</v>
      </c>
      <c r="C1192" s="27">
        <v>2081000</v>
      </c>
      <c r="D1192" s="28">
        <v>44743</v>
      </c>
      <c r="E1192" t="s">
        <v>540</v>
      </c>
      <c r="H1192" t="s">
        <v>24</v>
      </c>
      <c r="I1192" t="s">
        <v>554</v>
      </c>
      <c r="J1192" s="55" t="s">
        <v>25</v>
      </c>
    </row>
    <row r="1193" spans="1:10" x14ac:dyDescent="0.25">
      <c r="A1193" s="26" t="s">
        <v>2531</v>
      </c>
      <c r="B1193" s="2" t="s">
        <v>2620</v>
      </c>
      <c r="C1193" s="27">
        <v>5517000</v>
      </c>
      <c r="D1193" s="28">
        <v>44743</v>
      </c>
      <c r="E1193" t="s">
        <v>541</v>
      </c>
      <c r="G1193" t="s">
        <v>25</v>
      </c>
      <c r="H1193" t="s">
        <v>24</v>
      </c>
      <c r="I1193" t="s">
        <v>554</v>
      </c>
      <c r="J1193" s="55" t="s">
        <v>25</v>
      </c>
    </row>
    <row r="1194" spans="1:10" x14ac:dyDescent="0.25">
      <c r="A1194" s="26" t="s">
        <v>2532</v>
      </c>
      <c r="B1194" s="2" t="s">
        <v>2621</v>
      </c>
      <c r="C1194" s="27">
        <v>2297000</v>
      </c>
      <c r="D1194" s="28">
        <v>44743</v>
      </c>
      <c r="E1194" t="s">
        <v>541</v>
      </c>
      <c r="G1194" t="s">
        <v>25</v>
      </c>
      <c r="H1194" t="s">
        <v>24</v>
      </c>
      <c r="I1194" t="s">
        <v>554</v>
      </c>
      <c r="J1194" s="55" t="s">
        <v>25</v>
      </c>
    </row>
    <row r="1195" spans="1:10" x14ac:dyDescent="0.25">
      <c r="A1195" s="26" t="s">
        <v>2525</v>
      </c>
      <c r="B1195" s="2" t="s">
        <v>2614</v>
      </c>
      <c r="C1195" s="27">
        <v>9424000</v>
      </c>
      <c r="D1195" s="28">
        <v>44743</v>
      </c>
      <c r="E1195" t="s">
        <v>541</v>
      </c>
      <c r="F1195" t="s">
        <v>543</v>
      </c>
      <c r="H1195" t="s">
        <v>24</v>
      </c>
      <c r="I1195" t="s">
        <v>554</v>
      </c>
      <c r="J1195" s="55" t="s">
        <v>25</v>
      </c>
    </row>
    <row r="1196" spans="1:10" x14ac:dyDescent="0.25">
      <c r="A1196" s="26" t="s">
        <v>2526</v>
      </c>
      <c r="B1196" s="2" t="s">
        <v>2615</v>
      </c>
      <c r="C1196" s="27">
        <v>54078000</v>
      </c>
      <c r="D1196" s="28">
        <v>44743</v>
      </c>
      <c r="E1196" t="s">
        <v>541</v>
      </c>
      <c r="F1196" t="s">
        <v>856</v>
      </c>
      <c r="H1196" t="s">
        <v>24</v>
      </c>
      <c r="I1196" t="s">
        <v>554</v>
      </c>
      <c r="J1196" s="55" t="s">
        <v>25</v>
      </c>
    </row>
    <row r="1197" spans="1:10" x14ac:dyDescent="0.25">
      <c r="A1197" s="26" t="s">
        <v>2528</v>
      </c>
      <c r="B1197" s="2" t="s">
        <v>2617</v>
      </c>
      <c r="C1197" s="27">
        <v>18137000</v>
      </c>
      <c r="D1197" s="28">
        <v>44743</v>
      </c>
      <c r="E1197" t="s">
        <v>541</v>
      </c>
      <c r="F1197" t="s">
        <v>545</v>
      </c>
      <c r="H1197" t="s">
        <v>24</v>
      </c>
      <c r="I1197" t="s">
        <v>554</v>
      </c>
      <c r="J1197" s="55" t="s">
        <v>25</v>
      </c>
    </row>
    <row r="1198" spans="1:10" x14ac:dyDescent="0.25">
      <c r="A1198" s="26" t="s">
        <v>2529</v>
      </c>
      <c r="B1198" s="2" t="s">
        <v>2618</v>
      </c>
      <c r="C1198" s="27">
        <v>1269000</v>
      </c>
      <c r="D1198" s="28">
        <v>44743</v>
      </c>
      <c r="E1198" t="s">
        <v>540</v>
      </c>
      <c r="H1198" t="s">
        <v>24</v>
      </c>
      <c r="I1198" t="s">
        <v>554</v>
      </c>
      <c r="J1198" s="55" t="s">
        <v>25</v>
      </c>
    </row>
    <row r="1199" spans="1:10" x14ac:dyDescent="0.25">
      <c r="A1199" s="26" t="s">
        <v>2533</v>
      </c>
      <c r="B1199" s="2" t="s">
        <v>2622</v>
      </c>
      <c r="C1199" s="27">
        <v>16262000</v>
      </c>
      <c r="D1199" s="28">
        <v>44743</v>
      </c>
      <c r="E1199" t="s">
        <v>541</v>
      </c>
      <c r="F1199" t="s">
        <v>543</v>
      </c>
      <c r="H1199" t="s">
        <v>24</v>
      </c>
      <c r="I1199" t="s">
        <v>554</v>
      </c>
      <c r="J1199" s="55" t="s">
        <v>25</v>
      </c>
    </row>
    <row r="1200" spans="1:10" x14ac:dyDescent="0.25">
      <c r="A1200" s="26" t="s">
        <v>2534</v>
      </c>
      <c r="B1200" s="2" t="s">
        <v>2623</v>
      </c>
      <c r="C1200" s="27">
        <v>2826000</v>
      </c>
      <c r="D1200" s="28">
        <v>44743</v>
      </c>
      <c r="E1200" t="s">
        <v>541</v>
      </c>
      <c r="G1200" t="s">
        <v>25</v>
      </c>
      <c r="H1200" t="s">
        <v>24</v>
      </c>
      <c r="I1200" t="s">
        <v>554</v>
      </c>
      <c r="J1200" s="55" t="s">
        <v>25</v>
      </c>
    </row>
    <row r="1201" spans="1:10" x14ac:dyDescent="0.25">
      <c r="A1201" s="26" t="s">
        <v>2535</v>
      </c>
      <c r="B1201" s="2" t="s">
        <v>2624</v>
      </c>
      <c r="C1201" s="27">
        <v>20948000</v>
      </c>
      <c r="D1201" s="28">
        <v>44743</v>
      </c>
      <c r="E1201" t="s">
        <v>541</v>
      </c>
      <c r="F1201" t="s">
        <v>544</v>
      </c>
      <c r="H1201" t="s">
        <v>24</v>
      </c>
      <c r="I1201" t="s">
        <v>554</v>
      </c>
      <c r="J1201" s="55" t="s">
        <v>25</v>
      </c>
    </row>
    <row r="1202" spans="1:10" x14ac:dyDescent="0.25">
      <c r="A1202" s="26" t="s">
        <v>2536</v>
      </c>
      <c r="B1202" s="2" t="s">
        <v>2625</v>
      </c>
      <c r="C1202" s="27">
        <v>22401000</v>
      </c>
      <c r="D1202" s="28">
        <v>44743</v>
      </c>
      <c r="E1202" t="s">
        <v>541</v>
      </c>
      <c r="G1202" t="s">
        <v>25</v>
      </c>
      <c r="H1202" t="s">
        <v>24</v>
      </c>
      <c r="I1202" t="s">
        <v>554</v>
      </c>
      <c r="J1202" s="55" t="s">
        <v>25</v>
      </c>
    </row>
    <row r="1203" spans="1:10" x14ac:dyDescent="0.25">
      <c r="A1203" s="26" t="s">
        <v>2537</v>
      </c>
      <c r="B1203" s="2" t="s">
        <v>2626</v>
      </c>
      <c r="C1203" s="27">
        <v>1937000</v>
      </c>
      <c r="D1203" s="28">
        <v>44743</v>
      </c>
      <c r="E1203" t="s">
        <v>541</v>
      </c>
      <c r="G1203" t="s">
        <v>25</v>
      </c>
      <c r="H1203" t="s">
        <v>24</v>
      </c>
      <c r="I1203" t="s">
        <v>554</v>
      </c>
      <c r="J1203" s="55" t="s">
        <v>25</v>
      </c>
    </row>
    <row r="1204" spans="1:10" x14ac:dyDescent="0.25">
      <c r="A1204" s="26" t="s">
        <v>2538</v>
      </c>
      <c r="B1204" s="2" t="s">
        <v>2627</v>
      </c>
      <c r="C1204" s="27">
        <v>58529000</v>
      </c>
      <c r="D1204" s="28">
        <v>44743</v>
      </c>
      <c r="E1204" t="s">
        <v>541</v>
      </c>
      <c r="G1204" t="s">
        <v>25</v>
      </c>
      <c r="H1204" t="s">
        <v>24</v>
      </c>
      <c r="I1204" t="s">
        <v>554</v>
      </c>
      <c r="J1204" s="55" t="s">
        <v>25</v>
      </c>
    </row>
    <row r="1205" spans="1:10" x14ac:dyDescent="0.25">
      <c r="A1205" s="26" t="s">
        <v>2539</v>
      </c>
      <c r="B1205" s="2" t="s">
        <v>2628</v>
      </c>
      <c r="C1205" s="27">
        <v>14165000</v>
      </c>
      <c r="D1205" s="28">
        <v>44743</v>
      </c>
      <c r="E1205" t="s">
        <v>541</v>
      </c>
      <c r="F1205" t="s">
        <v>545</v>
      </c>
      <c r="H1205" t="s">
        <v>24</v>
      </c>
      <c r="I1205" t="s">
        <v>554</v>
      </c>
      <c r="J1205" s="55" t="s">
        <v>25</v>
      </c>
    </row>
    <row r="1206" spans="1:10" x14ac:dyDescent="0.25">
      <c r="A1206" s="26" t="s">
        <v>2540</v>
      </c>
      <c r="B1206" s="2" t="s">
        <v>2629</v>
      </c>
      <c r="C1206" s="27">
        <v>50000000</v>
      </c>
      <c r="D1206" s="28">
        <v>44743</v>
      </c>
      <c r="E1206" t="s">
        <v>541</v>
      </c>
      <c r="F1206" t="s">
        <v>1621</v>
      </c>
      <c r="H1206" t="s">
        <v>24</v>
      </c>
      <c r="I1206" t="s">
        <v>554</v>
      </c>
      <c r="J1206" s="55" t="s">
        <v>25</v>
      </c>
    </row>
    <row r="1207" spans="1:10" x14ac:dyDescent="0.25">
      <c r="A1207" s="26" t="s">
        <v>2541</v>
      </c>
      <c r="B1207" s="2" t="s">
        <v>2630</v>
      </c>
      <c r="C1207" s="27">
        <v>2184000</v>
      </c>
      <c r="D1207" s="28">
        <v>44743</v>
      </c>
      <c r="E1207" t="s">
        <v>541</v>
      </c>
      <c r="G1207" t="s">
        <v>25</v>
      </c>
      <c r="H1207" t="s">
        <v>24</v>
      </c>
      <c r="I1207" t="s">
        <v>554</v>
      </c>
      <c r="J1207" s="55" t="s">
        <v>25</v>
      </c>
    </row>
    <row r="1208" spans="1:10" x14ac:dyDescent="0.25">
      <c r="A1208" s="26" t="s">
        <v>2542</v>
      </c>
      <c r="B1208" s="2" t="s">
        <v>2631</v>
      </c>
      <c r="C1208" s="27">
        <v>3060000</v>
      </c>
      <c r="D1208" s="28">
        <v>44743</v>
      </c>
      <c r="E1208" t="s">
        <v>541</v>
      </c>
      <c r="G1208" t="s">
        <v>25</v>
      </c>
      <c r="H1208" t="s">
        <v>24</v>
      </c>
      <c r="I1208" t="s">
        <v>554</v>
      </c>
      <c r="J1208" s="55" t="s">
        <v>25</v>
      </c>
    </row>
    <row r="1209" spans="1:10" x14ac:dyDescent="0.25">
      <c r="A1209" s="26" t="s">
        <v>2543</v>
      </c>
      <c r="B1209" s="2" t="s">
        <v>2632</v>
      </c>
      <c r="C1209" s="27">
        <v>2435000</v>
      </c>
      <c r="D1209" s="28">
        <v>44743</v>
      </c>
      <c r="E1209" t="s">
        <v>541</v>
      </c>
      <c r="G1209" t="s">
        <v>25</v>
      </c>
      <c r="H1209" t="s">
        <v>24</v>
      </c>
      <c r="I1209" t="s">
        <v>554</v>
      </c>
      <c r="J1209" s="55" t="s">
        <v>25</v>
      </c>
    </row>
    <row r="1210" spans="1:10" x14ac:dyDescent="0.25">
      <c r="A1210" s="26" t="s">
        <v>2544</v>
      </c>
      <c r="B1210" s="2" t="s">
        <v>2633</v>
      </c>
      <c r="C1210" s="27">
        <v>19085000</v>
      </c>
      <c r="D1210" s="28">
        <v>44743</v>
      </c>
      <c r="E1210" t="s">
        <v>541</v>
      </c>
      <c r="F1210" t="s">
        <v>545</v>
      </c>
      <c r="H1210" t="s">
        <v>24</v>
      </c>
      <c r="I1210" t="s">
        <v>554</v>
      </c>
      <c r="J1210" s="55" t="s">
        <v>25</v>
      </c>
    </row>
    <row r="1211" spans="1:10" x14ac:dyDescent="0.25">
      <c r="A1211" s="26" t="s">
        <v>2545</v>
      </c>
      <c r="B1211" s="2" t="s">
        <v>2634</v>
      </c>
      <c r="C1211" s="27">
        <v>5962000</v>
      </c>
      <c r="D1211" s="28">
        <v>44743</v>
      </c>
      <c r="E1211" t="s">
        <v>541</v>
      </c>
      <c r="F1211" t="s">
        <v>543</v>
      </c>
      <c r="H1211" t="s">
        <v>24</v>
      </c>
      <c r="I1211" t="s">
        <v>554</v>
      </c>
      <c r="J1211" s="55" t="s">
        <v>25</v>
      </c>
    </row>
    <row r="1212" spans="1:10" x14ac:dyDescent="0.25">
      <c r="A1212" s="26" t="s">
        <v>2546</v>
      </c>
      <c r="B1212" s="2" t="s">
        <v>2635</v>
      </c>
      <c r="C1212" s="27">
        <v>15670000</v>
      </c>
      <c r="D1212" s="28">
        <v>44743</v>
      </c>
      <c r="E1212" t="s">
        <v>541</v>
      </c>
      <c r="F1212" t="s">
        <v>543</v>
      </c>
      <c r="H1212" t="s">
        <v>24</v>
      </c>
      <c r="I1212" t="s">
        <v>554</v>
      </c>
      <c r="J1212" s="55" t="s">
        <v>25</v>
      </c>
    </row>
    <row r="1213" spans="1:10" x14ac:dyDescent="0.25">
      <c r="A1213" s="26" t="s">
        <v>2547</v>
      </c>
      <c r="B1213" s="2" t="s">
        <v>2636</v>
      </c>
      <c r="C1213" s="27">
        <v>1980000</v>
      </c>
      <c r="D1213" s="28">
        <v>44743</v>
      </c>
      <c r="E1213" t="s">
        <v>541</v>
      </c>
      <c r="G1213" t="s">
        <v>25</v>
      </c>
      <c r="H1213" t="s">
        <v>24</v>
      </c>
      <c r="I1213" t="s">
        <v>554</v>
      </c>
      <c r="J1213" s="55" t="s">
        <v>25</v>
      </c>
    </row>
    <row r="1214" spans="1:10" x14ac:dyDescent="0.25">
      <c r="A1214" s="26" t="s">
        <v>2659</v>
      </c>
      <c r="B1214" s="2" t="s">
        <v>2663</v>
      </c>
      <c r="C1214" s="27">
        <v>30222000</v>
      </c>
      <c r="D1214" s="28">
        <v>44743</v>
      </c>
      <c r="E1214" t="s">
        <v>541</v>
      </c>
      <c r="G1214" t="s">
        <v>25</v>
      </c>
      <c r="H1214" t="s">
        <v>24</v>
      </c>
      <c r="I1214" t="s">
        <v>554</v>
      </c>
      <c r="J1214" s="55" t="s">
        <v>25</v>
      </c>
    </row>
    <row r="1215" spans="1:10" x14ac:dyDescent="0.25">
      <c r="A1215" s="26" t="s">
        <v>2552</v>
      </c>
      <c r="B1215" s="2" t="s">
        <v>2641</v>
      </c>
      <c r="C1215" s="27">
        <v>61600000</v>
      </c>
      <c r="D1215" s="28">
        <v>44743</v>
      </c>
      <c r="E1215" t="s">
        <v>541</v>
      </c>
      <c r="G1215" t="s">
        <v>25</v>
      </c>
      <c r="H1215" t="s">
        <v>24</v>
      </c>
      <c r="I1215" t="s">
        <v>554</v>
      </c>
      <c r="J1215" s="55" t="s">
        <v>25</v>
      </c>
    </row>
    <row r="1216" spans="1:10" x14ac:dyDescent="0.25">
      <c r="A1216" s="26" t="s">
        <v>2553</v>
      </c>
      <c r="B1216" s="2" t="s">
        <v>2642</v>
      </c>
      <c r="C1216" s="27">
        <v>29712000</v>
      </c>
      <c r="D1216" s="28">
        <v>44743</v>
      </c>
      <c r="E1216" t="s">
        <v>541</v>
      </c>
      <c r="G1216" t="s">
        <v>25</v>
      </c>
      <c r="H1216" t="s">
        <v>24</v>
      </c>
      <c r="I1216" t="s">
        <v>554</v>
      </c>
      <c r="J1216" s="55" t="s">
        <v>25</v>
      </c>
    </row>
    <row r="1217" spans="1:10" x14ac:dyDescent="0.25">
      <c r="A1217" s="26" t="s">
        <v>2548</v>
      </c>
      <c r="B1217" s="2" t="s">
        <v>2637</v>
      </c>
      <c r="C1217" s="27">
        <v>105000000</v>
      </c>
      <c r="D1217" s="28">
        <v>44743</v>
      </c>
      <c r="E1217" t="s">
        <v>541</v>
      </c>
      <c r="F1217" t="s">
        <v>543</v>
      </c>
      <c r="H1217" t="s">
        <v>24</v>
      </c>
      <c r="I1217" t="s">
        <v>25</v>
      </c>
      <c r="J1217" s="55" t="s">
        <v>25</v>
      </c>
    </row>
    <row r="1218" spans="1:10" x14ac:dyDescent="0.25">
      <c r="A1218" s="26" t="s">
        <v>2549</v>
      </c>
      <c r="B1218" s="2" t="s">
        <v>2638</v>
      </c>
      <c r="C1218" s="27">
        <v>8179000</v>
      </c>
      <c r="D1218" s="28">
        <v>44743</v>
      </c>
      <c r="E1218" t="s">
        <v>540</v>
      </c>
      <c r="H1218" t="s">
        <v>24</v>
      </c>
      <c r="I1218" t="s">
        <v>554</v>
      </c>
      <c r="J1218" s="55" t="s">
        <v>25</v>
      </c>
    </row>
    <row r="1219" spans="1:10" x14ac:dyDescent="0.25">
      <c r="A1219" s="26" t="s">
        <v>2550</v>
      </c>
      <c r="B1219" s="2" t="s">
        <v>2639</v>
      </c>
      <c r="C1219" s="27">
        <v>16083000</v>
      </c>
      <c r="D1219" s="28">
        <v>44743</v>
      </c>
      <c r="E1219" t="s">
        <v>541</v>
      </c>
      <c r="F1219" t="s">
        <v>545</v>
      </c>
      <c r="H1219" t="s">
        <v>24</v>
      </c>
      <c r="I1219" t="s">
        <v>554</v>
      </c>
      <c r="J1219" s="55" t="s">
        <v>25</v>
      </c>
    </row>
    <row r="1220" spans="1:10" x14ac:dyDescent="0.25">
      <c r="A1220" s="26" t="s">
        <v>2551</v>
      </c>
      <c r="B1220" s="2" t="s">
        <v>2640</v>
      </c>
      <c r="C1220" s="27">
        <v>2063000</v>
      </c>
      <c r="D1220" s="28">
        <v>44743</v>
      </c>
      <c r="E1220" t="s">
        <v>541</v>
      </c>
      <c r="G1220" t="s">
        <v>25</v>
      </c>
      <c r="H1220" t="s">
        <v>24</v>
      </c>
      <c r="I1220" t="s">
        <v>554</v>
      </c>
      <c r="J1220" s="55" t="s">
        <v>25</v>
      </c>
    </row>
    <row r="1221" spans="1:10" x14ac:dyDescent="0.25">
      <c r="A1221" s="26" t="s">
        <v>2337</v>
      </c>
      <c r="B1221" s="2" t="s">
        <v>2412</v>
      </c>
      <c r="C1221" s="27">
        <v>2200000</v>
      </c>
      <c r="D1221" s="28">
        <v>44713</v>
      </c>
      <c r="E1221" t="s">
        <v>540</v>
      </c>
      <c r="H1221" t="s">
        <v>553</v>
      </c>
      <c r="I1221" t="s">
        <v>554</v>
      </c>
      <c r="J1221" s="55" t="s">
        <v>25</v>
      </c>
    </row>
    <row r="1222" spans="1:10" x14ac:dyDescent="0.25">
      <c r="A1222" s="26" t="s">
        <v>2371</v>
      </c>
      <c r="B1222" s="2" t="s">
        <v>2446</v>
      </c>
      <c r="C1222" s="27">
        <v>3481000</v>
      </c>
      <c r="D1222" s="28">
        <v>44713</v>
      </c>
      <c r="E1222" t="s">
        <v>541</v>
      </c>
      <c r="F1222" t="s">
        <v>546</v>
      </c>
      <c r="H1222" t="s">
        <v>553</v>
      </c>
      <c r="I1222" t="s">
        <v>554</v>
      </c>
      <c r="J1222" s="55" t="s">
        <v>25</v>
      </c>
    </row>
    <row r="1223" spans="1:10" x14ac:dyDescent="0.25">
      <c r="A1223" s="26" t="s">
        <v>2323</v>
      </c>
      <c r="B1223" s="2" t="s">
        <v>2398</v>
      </c>
      <c r="C1223" s="27">
        <v>16285409</v>
      </c>
      <c r="D1223" s="28">
        <v>44713</v>
      </c>
      <c r="E1223" t="s">
        <v>541</v>
      </c>
      <c r="F1223" t="s">
        <v>544</v>
      </c>
      <c r="H1223" t="s">
        <v>24</v>
      </c>
      <c r="I1223" t="s">
        <v>554</v>
      </c>
      <c r="J1223" s="55" t="s">
        <v>25</v>
      </c>
    </row>
    <row r="1224" spans="1:10" x14ac:dyDescent="0.25">
      <c r="A1224" s="26" t="s">
        <v>2324</v>
      </c>
      <c r="B1224" s="2" t="s">
        <v>2399</v>
      </c>
      <c r="C1224" s="27">
        <v>15500000</v>
      </c>
      <c r="D1224" s="28">
        <v>44713</v>
      </c>
      <c r="E1224" t="s">
        <v>541</v>
      </c>
      <c r="F1224" t="s">
        <v>546</v>
      </c>
      <c r="H1224" t="s">
        <v>24</v>
      </c>
      <c r="I1224" t="s">
        <v>554</v>
      </c>
      <c r="J1224" s="55" t="s">
        <v>25</v>
      </c>
    </row>
    <row r="1225" spans="1:10" x14ac:dyDescent="0.25">
      <c r="A1225" s="26" t="s">
        <v>2325</v>
      </c>
      <c r="B1225" s="2" t="s">
        <v>2400</v>
      </c>
      <c r="C1225" s="27">
        <v>13740000</v>
      </c>
      <c r="D1225" s="28">
        <v>44713</v>
      </c>
      <c r="E1225" t="s">
        <v>541</v>
      </c>
      <c r="F1225" t="s">
        <v>544</v>
      </c>
      <c r="H1225" t="s">
        <v>24</v>
      </c>
      <c r="I1225" t="s">
        <v>554</v>
      </c>
      <c r="J1225" s="55" t="s">
        <v>25</v>
      </c>
    </row>
    <row r="1226" spans="1:10" x14ac:dyDescent="0.25">
      <c r="A1226" s="26" t="s">
        <v>2329</v>
      </c>
      <c r="B1226" s="2" t="s">
        <v>2404</v>
      </c>
      <c r="C1226" s="27">
        <v>12500000</v>
      </c>
      <c r="D1226" s="28">
        <v>44713</v>
      </c>
      <c r="E1226" t="s">
        <v>541</v>
      </c>
      <c r="F1226" t="s">
        <v>1621</v>
      </c>
      <c r="H1226" t="s">
        <v>24</v>
      </c>
      <c r="I1226" t="s">
        <v>554</v>
      </c>
      <c r="J1226" s="55" t="s">
        <v>25</v>
      </c>
    </row>
    <row r="1227" spans="1:10" x14ac:dyDescent="0.25">
      <c r="A1227" s="26" t="s">
        <v>2326</v>
      </c>
      <c r="B1227" s="2" t="s">
        <v>2401</v>
      </c>
      <c r="C1227" s="27">
        <v>4000000</v>
      </c>
      <c r="D1227" s="28">
        <v>44713</v>
      </c>
      <c r="E1227" t="s">
        <v>541</v>
      </c>
      <c r="F1227" t="s">
        <v>545</v>
      </c>
      <c r="H1227" t="s">
        <v>24</v>
      </c>
      <c r="I1227" t="s">
        <v>554</v>
      </c>
      <c r="J1227" s="55" t="s">
        <v>25</v>
      </c>
    </row>
    <row r="1228" spans="1:10" x14ac:dyDescent="0.25">
      <c r="A1228" s="26" t="s">
        <v>2327</v>
      </c>
      <c r="B1228" s="2" t="s">
        <v>2402</v>
      </c>
      <c r="C1228" s="27">
        <v>7682000</v>
      </c>
      <c r="D1228" s="28">
        <v>44713</v>
      </c>
      <c r="E1228" t="s">
        <v>541</v>
      </c>
      <c r="G1228" t="s">
        <v>25</v>
      </c>
      <c r="H1228" t="s">
        <v>24</v>
      </c>
      <c r="I1228" t="s">
        <v>554</v>
      </c>
      <c r="J1228" s="55" t="s">
        <v>25</v>
      </c>
    </row>
    <row r="1229" spans="1:10" x14ac:dyDescent="0.25">
      <c r="A1229" s="26" t="s">
        <v>2328</v>
      </c>
      <c r="B1229" s="2" t="s">
        <v>2403</v>
      </c>
      <c r="C1229" s="27">
        <v>3380000</v>
      </c>
      <c r="D1229" s="28">
        <v>44713</v>
      </c>
      <c r="E1229" t="s">
        <v>541</v>
      </c>
      <c r="G1229" t="s">
        <v>25</v>
      </c>
      <c r="H1229" t="s">
        <v>24</v>
      </c>
      <c r="I1229" t="s">
        <v>554</v>
      </c>
      <c r="J1229" s="55" t="s">
        <v>25</v>
      </c>
    </row>
    <row r="1230" spans="1:10" x14ac:dyDescent="0.25">
      <c r="A1230" s="26" t="s">
        <v>2333</v>
      </c>
      <c r="B1230" s="2" t="s">
        <v>2408</v>
      </c>
      <c r="C1230" s="27">
        <v>6525000</v>
      </c>
      <c r="D1230" s="28">
        <v>44713</v>
      </c>
      <c r="E1230" t="s">
        <v>541</v>
      </c>
      <c r="G1230" t="s">
        <v>25</v>
      </c>
      <c r="H1230" t="s">
        <v>24</v>
      </c>
      <c r="I1230" t="s">
        <v>554</v>
      </c>
      <c r="J1230" s="55" t="s">
        <v>25</v>
      </c>
    </row>
    <row r="1231" spans="1:10" x14ac:dyDescent="0.25">
      <c r="A1231" s="26" t="s">
        <v>2330</v>
      </c>
      <c r="B1231" s="2" t="s">
        <v>2405</v>
      </c>
      <c r="C1231" s="27">
        <v>19296000</v>
      </c>
      <c r="D1231" s="28">
        <v>44713</v>
      </c>
      <c r="E1231" t="s">
        <v>541</v>
      </c>
      <c r="G1231" t="s">
        <v>25</v>
      </c>
      <c r="H1231" t="s">
        <v>24</v>
      </c>
      <c r="I1231" t="s">
        <v>554</v>
      </c>
      <c r="J1231" s="55" t="s">
        <v>25</v>
      </c>
    </row>
    <row r="1232" spans="1:10" x14ac:dyDescent="0.25">
      <c r="A1232" s="26" t="s">
        <v>2331</v>
      </c>
      <c r="B1232" s="2" t="s">
        <v>2406</v>
      </c>
      <c r="C1232" s="27">
        <v>9089000</v>
      </c>
      <c r="D1232" s="28">
        <v>44713</v>
      </c>
      <c r="E1232" t="s">
        <v>540</v>
      </c>
      <c r="H1232" t="s">
        <v>24</v>
      </c>
      <c r="I1232" t="s">
        <v>554</v>
      </c>
      <c r="J1232" s="55" t="s">
        <v>25</v>
      </c>
    </row>
    <row r="1233" spans="1:10" x14ac:dyDescent="0.25">
      <c r="A1233" s="26" t="s">
        <v>2332</v>
      </c>
      <c r="B1233" s="2" t="s">
        <v>2407</v>
      </c>
      <c r="C1233" s="27">
        <v>53167900</v>
      </c>
      <c r="D1233" s="28">
        <v>44713</v>
      </c>
      <c r="E1233" t="s">
        <v>541</v>
      </c>
      <c r="G1233" t="s">
        <v>25</v>
      </c>
      <c r="H1233" t="s">
        <v>24</v>
      </c>
      <c r="I1233" t="s">
        <v>554</v>
      </c>
      <c r="J1233" s="55" t="s">
        <v>25</v>
      </c>
    </row>
    <row r="1234" spans="1:10" x14ac:dyDescent="0.25">
      <c r="A1234" s="26" t="s">
        <v>2334</v>
      </c>
      <c r="B1234" s="2" t="s">
        <v>2409</v>
      </c>
      <c r="C1234" s="27">
        <v>2560000</v>
      </c>
      <c r="D1234" s="28">
        <v>44713</v>
      </c>
      <c r="E1234" t="s">
        <v>541</v>
      </c>
      <c r="F1234" t="s">
        <v>545</v>
      </c>
      <c r="H1234" t="s">
        <v>24</v>
      </c>
      <c r="I1234" t="s">
        <v>554</v>
      </c>
      <c r="J1234" s="55" t="s">
        <v>25</v>
      </c>
    </row>
    <row r="1235" spans="1:10" x14ac:dyDescent="0.25">
      <c r="A1235" s="26" t="s">
        <v>2335</v>
      </c>
      <c r="B1235" s="2" t="s">
        <v>2410</v>
      </c>
      <c r="C1235" s="27">
        <v>45080000</v>
      </c>
      <c r="D1235" s="28">
        <v>44713</v>
      </c>
      <c r="E1235" t="s">
        <v>540</v>
      </c>
      <c r="H1235" t="s">
        <v>24</v>
      </c>
      <c r="I1235" t="s">
        <v>554</v>
      </c>
      <c r="J1235" s="55" t="s">
        <v>25</v>
      </c>
    </row>
    <row r="1236" spans="1:10" x14ac:dyDescent="0.25">
      <c r="A1236" s="26" t="s">
        <v>2336</v>
      </c>
      <c r="B1236" s="2" t="s">
        <v>2411</v>
      </c>
      <c r="C1236" s="27">
        <v>14454000</v>
      </c>
      <c r="D1236" s="28">
        <v>44713</v>
      </c>
      <c r="E1236" t="s">
        <v>540</v>
      </c>
      <c r="H1236" t="s">
        <v>24</v>
      </c>
      <c r="I1236" t="s">
        <v>554</v>
      </c>
      <c r="J1236" s="55" t="s">
        <v>25</v>
      </c>
    </row>
    <row r="1237" spans="1:10" x14ac:dyDescent="0.25">
      <c r="A1237" s="26" t="s">
        <v>2340</v>
      </c>
      <c r="B1237" s="2" t="s">
        <v>2415</v>
      </c>
      <c r="C1237" s="27">
        <v>58790000</v>
      </c>
      <c r="D1237" s="28">
        <v>44713</v>
      </c>
      <c r="E1237" t="s">
        <v>541</v>
      </c>
      <c r="G1237" t="s">
        <v>25</v>
      </c>
      <c r="H1237" t="s">
        <v>24</v>
      </c>
      <c r="I1237" t="s">
        <v>554</v>
      </c>
      <c r="J1237" s="55" t="s">
        <v>25</v>
      </c>
    </row>
    <row r="1238" spans="1:10" x14ac:dyDescent="0.25">
      <c r="A1238" s="26" t="s">
        <v>2338</v>
      </c>
      <c r="B1238" s="2" t="s">
        <v>2413</v>
      </c>
      <c r="C1238" s="27">
        <v>18345000</v>
      </c>
      <c r="D1238" s="28">
        <v>44713</v>
      </c>
      <c r="E1238" t="s">
        <v>540</v>
      </c>
      <c r="H1238" t="s">
        <v>24</v>
      </c>
      <c r="I1238" t="s">
        <v>554</v>
      </c>
      <c r="J1238" s="55" t="s">
        <v>25</v>
      </c>
    </row>
    <row r="1239" spans="1:10" x14ac:dyDescent="0.25">
      <c r="A1239" s="26" t="s">
        <v>2339</v>
      </c>
      <c r="B1239" s="2" t="s">
        <v>2414</v>
      </c>
      <c r="C1239" s="27">
        <v>11705000</v>
      </c>
      <c r="D1239" s="28">
        <v>44713</v>
      </c>
      <c r="E1239" t="s">
        <v>541</v>
      </c>
      <c r="F1239" t="s">
        <v>543</v>
      </c>
      <c r="H1239" t="s">
        <v>24</v>
      </c>
      <c r="I1239" t="s">
        <v>554</v>
      </c>
      <c r="J1239" s="55" t="s">
        <v>25</v>
      </c>
    </row>
    <row r="1240" spans="1:10" x14ac:dyDescent="0.25">
      <c r="A1240" s="26" t="s">
        <v>2482</v>
      </c>
      <c r="B1240" s="2" t="s">
        <v>2571</v>
      </c>
      <c r="C1240" s="27">
        <v>10561000</v>
      </c>
      <c r="D1240" s="28">
        <v>44713</v>
      </c>
      <c r="E1240" t="s">
        <v>541</v>
      </c>
      <c r="G1240" t="s">
        <v>25</v>
      </c>
      <c r="H1240" t="s">
        <v>24</v>
      </c>
      <c r="I1240" t="s">
        <v>554</v>
      </c>
      <c r="J1240" s="55" t="s">
        <v>25</v>
      </c>
    </row>
    <row r="1241" spans="1:10" x14ac:dyDescent="0.25">
      <c r="A1241" s="26" t="s">
        <v>2483</v>
      </c>
      <c r="B1241" s="2" t="s">
        <v>2572</v>
      </c>
      <c r="C1241" s="27">
        <v>6089000</v>
      </c>
      <c r="D1241" s="28">
        <v>44713</v>
      </c>
      <c r="E1241" t="s">
        <v>541</v>
      </c>
      <c r="G1241" t="s">
        <v>25</v>
      </c>
      <c r="H1241" t="s">
        <v>24</v>
      </c>
      <c r="I1241" t="s">
        <v>554</v>
      </c>
      <c r="J1241" s="55" t="s">
        <v>25</v>
      </c>
    </row>
    <row r="1242" spans="1:10" x14ac:dyDescent="0.25">
      <c r="A1242" s="26" t="s">
        <v>2484</v>
      </c>
      <c r="B1242" s="2" t="s">
        <v>2573</v>
      </c>
      <c r="C1242" s="27">
        <v>14180000</v>
      </c>
      <c r="D1242" s="28">
        <v>44713</v>
      </c>
      <c r="E1242" t="s">
        <v>541</v>
      </c>
      <c r="G1242" t="s">
        <v>25</v>
      </c>
      <c r="H1242" t="s">
        <v>24</v>
      </c>
      <c r="I1242" t="s">
        <v>554</v>
      </c>
      <c r="J1242" s="55" t="s">
        <v>25</v>
      </c>
    </row>
    <row r="1243" spans="1:10" x14ac:dyDescent="0.25">
      <c r="A1243" s="26" t="s">
        <v>2485</v>
      </c>
      <c r="B1243" s="2" t="s">
        <v>2574</v>
      </c>
      <c r="C1243" s="27">
        <v>5644000</v>
      </c>
      <c r="D1243" s="28">
        <v>44713</v>
      </c>
      <c r="E1243" t="s">
        <v>541</v>
      </c>
      <c r="G1243" t="s">
        <v>25</v>
      </c>
      <c r="H1243" t="s">
        <v>24</v>
      </c>
      <c r="I1243" t="s">
        <v>554</v>
      </c>
      <c r="J1243" s="55" t="s">
        <v>25</v>
      </c>
    </row>
    <row r="1244" spans="1:10" x14ac:dyDescent="0.25">
      <c r="A1244" s="26" t="s">
        <v>2486</v>
      </c>
      <c r="B1244" s="2" t="s">
        <v>2575</v>
      </c>
      <c r="C1244" s="27">
        <v>7770000</v>
      </c>
      <c r="D1244" s="28">
        <v>44713</v>
      </c>
      <c r="E1244" t="s">
        <v>541</v>
      </c>
      <c r="G1244" t="s">
        <v>25</v>
      </c>
      <c r="H1244" t="s">
        <v>24</v>
      </c>
      <c r="I1244" t="s">
        <v>554</v>
      </c>
      <c r="J1244" s="55" t="s">
        <v>25</v>
      </c>
    </row>
    <row r="1245" spans="1:10" x14ac:dyDescent="0.25">
      <c r="A1245" s="26" t="s">
        <v>2487</v>
      </c>
      <c r="B1245" s="2" t="s">
        <v>2576</v>
      </c>
      <c r="C1245" s="27">
        <v>12617000</v>
      </c>
      <c r="D1245" s="28">
        <v>44713</v>
      </c>
      <c r="E1245" t="s">
        <v>541</v>
      </c>
      <c r="G1245" t="s">
        <v>25</v>
      </c>
      <c r="H1245" t="s">
        <v>24</v>
      </c>
      <c r="I1245" t="s">
        <v>554</v>
      </c>
      <c r="J1245" s="55" t="s">
        <v>25</v>
      </c>
    </row>
    <row r="1246" spans="1:10" x14ac:dyDescent="0.25">
      <c r="A1246" s="26" t="s">
        <v>2341</v>
      </c>
      <c r="B1246" s="2" t="s">
        <v>2416</v>
      </c>
      <c r="C1246" s="27">
        <v>23141000</v>
      </c>
      <c r="D1246" s="28">
        <v>44713</v>
      </c>
      <c r="E1246" t="s">
        <v>541</v>
      </c>
      <c r="F1246" t="s">
        <v>545</v>
      </c>
      <c r="H1246" t="s">
        <v>24</v>
      </c>
      <c r="I1246" t="s">
        <v>554</v>
      </c>
      <c r="J1246" s="55" t="s">
        <v>25</v>
      </c>
    </row>
    <row r="1247" spans="1:10" x14ac:dyDescent="0.25">
      <c r="A1247" s="26" t="s">
        <v>2480</v>
      </c>
      <c r="B1247" s="2" t="s">
        <v>2569</v>
      </c>
      <c r="C1247" s="27">
        <v>15511000</v>
      </c>
      <c r="D1247" s="28">
        <v>44713</v>
      </c>
      <c r="E1247" t="s">
        <v>541</v>
      </c>
      <c r="G1247" t="s">
        <v>25</v>
      </c>
      <c r="H1247" t="s">
        <v>24</v>
      </c>
      <c r="I1247" t="s">
        <v>554</v>
      </c>
      <c r="J1247" s="55" t="s">
        <v>25</v>
      </c>
    </row>
    <row r="1248" spans="1:10" x14ac:dyDescent="0.25">
      <c r="A1248" s="26" t="s">
        <v>2481</v>
      </c>
      <c r="B1248" s="2" t="s">
        <v>2570</v>
      </c>
      <c r="C1248" s="27">
        <v>24141000</v>
      </c>
      <c r="D1248" s="28">
        <v>44713</v>
      </c>
      <c r="E1248" t="s">
        <v>541</v>
      </c>
      <c r="G1248" t="s">
        <v>25</v>
      </c>
      <c r="H1248" t="s">
        <v>24</v>
      </c>
      <c r="I1248" t="s">
        <v>554</v>
      </c>
      <c r="J1248" s="55" t="s">
        <v>25</v>
      </c>
    </row>
    <row r="1249" spans="1:10" x14ac:dyDescent="0.25">
      <c r="A1249" s="26" t="s">
        <v>2342</v>
      </c>
      <c r="B1249" s="2" t="s">
        <v>2417</v>
      </c>
      <c r="C1249" s="27">
        <v>2795000</v>
      </c>
      <c r="D1249" s="28">
        <v>44713</v>
      </c>
      <c r="E1249" t="s">
        <v>540</v>
      </c>
      <c r="H1249" t="s">
        <v>24</v>
      </c>
      <c r="I1249" t="s">
        <v>554</v>
      </c>
      <c r="J1249" s="55" t="s">
        <v>25</v>
      </c>
    </row>
    <row r="1250" spans="1:10" x14ac:dyDescent="0.25">
      <c r="A1250" s="26" t="s">
        <v>2343</v>
      </c>
      <c r="B1250" s="2" t="s">
        <v>2418</v>
      </c>
      <c r="C1250" s="27">
        <v>26000000</v>
      </c>
      <c r="D1250" s="28">
        <v>44713</v>
      </c>
      <c r="E1250" t="s">
        <v>541</v>
      </c>
      <c r="F1250" t="s">
        <v>544</v>
      </c>
      <c r="H1250" t="s">
        <v>24</v>
      </c>
      <c r="I1250" t="s">
        <v>25</v>
      </c>
      <c r="J1250" s="55" t="s">
        <v>25</v>
      </c>
    </row>
    <row r="1251" spans="1:10" x14ac:dyDescent="0.25">
      <c r="A1251" s="26" t="s">
        <v>2488</v>
      </c>
      <c r="B1251" s="2" t="s">
        <v>2577</v>
      </c>
      <c r="C1251" s="27">
        <v>7446000</v>
      </c>
      <c r="D1251" s="28">
        <v>44713</v>
      </c>
      <c r="E1251" t="s">
        <v>541</v>
      </c>
      <c r="G1251" t="s">
        <v>25</v>
      </c>
      <c r="H1251" t="s">
        <v>24</v>
      </c>
      <c r="I1251" t="s">
        <v>554</v>
      </c>
      <c r="J1251" s="55" t="s">
        <v>25</v>
      </c>
    </row>
    <row r="1252" spans="1:10" x14ac:dyDescent="0.25">
      <c r="A1252" s="26" t="s">
        <v>2345</v>
      </c>
      <c r="B1252" s="2" t="s">
        <v>2420</v>
      </c>
      <c r="C1252" s="27">
        <v>10003000</v>
      </c>
      <c r="D1252" s="28">
        <v>44713</v>
      </c>
      <c r="E1252" t="s">
        <v>541</v>
      </c>
      <c r="G1252" t="s">
        <v>25</v>
      </c>
      <c r="H1252" t="s">
        <v>24</v>
      </c>
      <c r="I1252" t="s">
        <v>554</v>
      </c>
      <c r="J1252" s="55" t="s">
        <v>25</v>
      </c>
    </row>
    <row r="1253" spans="1:10" x14ac:dyDescent="0.25">
      <c r="A1253" s="26" t="s">
        <v>2346</v>
      </c>
      <c r="B1253" s="2" t="s">
        <v>2421</v>
      </c>
      <c r="C1253" s="27">
        <v>7958000</v>
      </c>
      <c r="D1253" s="28">
        <v>44713</v>
      </c>
      <c r="E1253" t="s">
        <v>540</v>
      </c>
      <c r="H1253" t="s">
        <v>24</v>
      </c>
      <c r="I1253" t="s">
        <v>554</v>
      </c>
      <c r="J1253" s="55" t="s">
        <v>25</v>
      </c>
    </row>
    <row r="1254" spans="1:10" x14ac:dyDescent="0.25">
      <c r="A1254" s="26" t="s">
        <v>2347</v>
      </c>
      <c r="B1254" s="2" t="s">
        <v>2422</v>
      </c>
      <c r="C1254" s="27">
        <v>13530000</v>
      </c>
      <c r="D1254" s="28">
        <v>44713</v>
      </c>
      <c r="E1254" t="s">
        <v>541</v>
      </c>
      <c r="F1254" t="s">
        <v>543</v>
      </c>
      <c r="H1254" t="s">
        <v>24</v>
      </c>
      <c r="I1254" t="s">
        <v>554</v>
      </c>
      <c r="J1254" s="55" t="s">
        <v>25</v>
      </c>
    </row>
    <row r="1255" spans="1:10" x14ac:dyDescent="0.25">
      <c r="A1255" s="26" t="s">
        <v>2348</v>
      </c>
      <c r="B1255" s="2" t="s">
        <v>2423</v>
      </c>
      <c r="C1255" s="27">
        <v>3796000</v>
      </c>
      <c r="D1255" s="28">
        <v>44713</v>
      </c>
      <c r="E1255" t="s">
        <v>540</v>
      </c>
      <c r="H1255" t="s">
        <v>24</v>
      </c>
      <c r="I1255" t="s">
        <v>554</v>
      </c>
      <c r="J1255" s="55" t="s">
        <v>25</v>
      </c>
    </row>
    <row r="1256" spans="1:10" x14ac:dyDescent="0.25">
      <c r="A1256" s="26" t="s">
        <v>2344</v>
      </c>
      <c r="B1256" s="2" t="s">
        <v>2419</v>
      </c>
      <c r="C1256" s="27">
        <v>1856000</v>
      </c>
      <c r="D1256" s="28">
        <v>44713</v>
      </c>
      <c r="E1256" t="s">
        <v>541</v>
      </c>
      <c r="F1256" t="s">
        <v>545</v>
      </c>
      <c r="H1256" t="s">
        <v>24</v>
      </c>
      <c r="I1256" t="s">
        <v>554</v>
      </c>
      <c r="J1256" s="55" t="s">
        <v>25</v>
      </c>
    </row>
    <row r="1257" spans="1:10" x14ac:dyDescent="0.25">
      <c r="A1257" s="26" t="s">
        <v>2360</v>
      </c>
      <c r="B1257" s="2" t="s">
        <v>2435</v>
      </c>
      <c r="C1257" s="27">
        <v>24209000</v>
      </c>
      <c r="D1257" s="28">
        <v>44713</v>
      </c>
      <c r="E1257" t="s">
        <v>541</v>
      </c>
      <c r="F1257" t="s">
        <v>544</v>
      </c>
      <c r="H1257" t="s">
        <v>24</v>
      </c>
      <c r="I1257" t="s">
        <v>554</v>
      </c>
      <c r="J1257" s="55" t="s">
        <v>25</v>
      </c>
    </row>
    <row r="1258" spans="1:10" x14ac:dyDescent="0.25">
      <c r="A1258" s="26" t="s">
        <v>2361</v>
      </c>
      <c r="B1258" s="2" t="s">
        <v>2436</v>
      </c>
      <c r="C1258" s="27">
        <v>6005000</v>
      </c>
      <c r="D1258" s="28">
        <v>44713</v>
      </c>
      <c r="E1258" t="s">
        <v>541</v>
      </c>
      <c r="G1258" t="s">
        <v>25</v>
      </c>
      <c r="H1258" t="s">
        <v>24</v>
      </c>
      <c r="I1258" t="s">
        <v>554</v>
      </c>
      <c r="J1258" s="55" t="s">
        <v>25</v>
      </c>
    </row>
    <row r="1259" spans="1:10" x14ac:dyDescent="0.25">
      <c r="A1259" s="26" t="s">
        <v>2349</v>
      </c>
      <c r="B1259" s="2" t="s">
        <v>2424</v>
      </c>
      <c r="C1259" s="27">
        <v>17309000</v>
      </c>
      <c r="D1259" s="28">
        <v>44713</v>
      </c>
      <c r="E1259" t="s">
        <v>540</v>
      </c>
      <c r="H1259" t="s">
        <v>24</v>
      </c>
      <c r="I1259" t="s">
        <v>554</v>
      </c>
      <c r="J1259" s="55" t="s">
        <v>25</v>
      </c>
    </row>
    <row r="1260" spans="1:10" x14ac:dyDescent="0.25">
      <c r="A1260" s="26" t="s">
        <v>2350</v>
      </c>
      <c r="B1260" s="2" t="s">
        <v>2425</v>
      </c>
      <c r="C1260" s="27">
        <v>7503000</v>
      </c>
      <c r="D1260" s="28">
        <v>44713</v>
      </c>
      <c r="E1260" t="s">
        <v>540</v>
      </c>
      <c r="H1260" t="s">
        <v>24</v>
      </c>
      <c r="I1260" t="s">
        <v>554</v>
      </c>
      <c r="J1260" s="55" t="s">
        <v>25</v>
      </c>
    </row>
    <row r="1261" spans="1:10" x14ac:dyDescent="0.25">
      <c r="A1261" s="26" t="s">
        <v>2351</v>
      </c>
      <c r="B1261" s="2" t="s">
        <v>2426</v>
      </c>
      <c r="C1261" s="27">
        <v>1500000</v>
      </c>
      <c r="D1261" s="28">
        <v>44713</v>
      </c>
      <c r="E1261" t="s">
        <v>540</v>
      </c>
      <c r="H1261" t="s">
        <v>24</v>
      </c>
      <c r="I1261" t="s">
        <v>554</v>
      </c>
      <c r="J1261" s="55" t="s">
        <v>25</v>
      </c>
    </row>
    <row r="1262" spans="1:10" x14ac:dyDescent="0.25">
      <c r="A1262" s="26" t="s">
        <v>2352</v>
      </c>
      <c r="B1262" s="2" t="s">
        <v>2427</v>
      </c>
      <c r="C1262" s="27">
        <v>7954000</v>
      </c>
      <c r="D1262" s="28">
        <v>44713</v>
      </c>
      <c r="E1262" t="s">
        <v>540</v>
      </c>
      <c r="H1262" t="s">
        <v>24</v>
      </c>
      <c r="I1262" t="s">
        <v>554</v>
      </c>
      <c r="J1262" s="55" t="s">
        <v>25</v>
      </c>
    </row>
    <row r="1263" spans="1:10" x14ac:dyDescent="0.25">
      <c r="A1263" s="26" t="s">
        <v>2353</v>
      </c>
      <c r="B1263" s="2" t="s">
        <v>2428</v>
      </c>
      <c r="C1263" s="27">
        <v>2379000</v>
      </c>
      <c r="D1263" s="28">
        <v>44713</v>
      </c>
      <c r="E1263" t="s">
        <v>540</v>
      </c>
      <c r="H1263" t="s">
        <v>24</v>
      </c>
      <c r="I1263" t="s">
        <v>554</v>
      </c>
      <c r="J1263" s="55" t="s">
        <v>25</v>
      </c>
    </row>
    <row r="1264" spans="1:10" x14ac:dyDescent="0.25">
      <c r="A1264" s="26" t="s">
        <v>2354</v>
      </c>
      <c r="B1264" s="2" t="s">
        <v>2429</v>
      </c>
      <c r="C1264" s="27">
        <v>8627000</v>
      </c>
      <c r="D1264" s="28">
        <v>44713</v>
      </c>
      <c r="E1264" t="s">
        <v>540</v>
      </c>
      <c r="H1264" t="s">
        <v>24</v>
      </c>
      <c r="I1264" t="s">
        <v>554</v>
      </c>
      <c r="J1264" s="55" t="s">
        <v>25</v>
      </c>
    </row>
    <row r="1265" spans="1:10" x14ac:dyDescent="0.25">
      <c r="A1265" s="26" t="s">
        <v>2355</v>
      </c>
      <c r="B1265" s="2" t="s">
        <v>2430</v>
      </c>
      <c r="C1265" s="27">
        <v>4115000</v>
      </c>
      <c r="D1265" s="28">
        <v>44713</v>
      </c>
      <c r="E1265" t="s">
        <v>540</v>
      </c>
      <c r="H1265" t="s">
        <v>24</v>
      </c>
      <c r="I1265" t="s">
        <v>554</v>
      </c>
      <c r="J1265" s="55" t="s">
        <v>25</v>
      </c>
    </row>
    <row r="1266" spans="1:10" x14ac:dyDescent="0.25">
      <c r="A1266" s="26" t="s">
        <v>2489</v>
      </c>
      <c r="B1266" s="2" t="s">
        <v>2578</v>
      </c>
      <c r="C1266" s="27">
        <v>20964000</v>
      </c>
      <c r="D1266" s="28">
        <v>44713</v>
      </c>
      <c r="E1266" t="s">
        <v>541</v>
      </c>
      <c r="G1266" t="s">
        <v>25</v>
      </c>
      <c r="H1266" t="s">
        <v>24</v>
      </c>
      <c r="I1266" t="s">
        <v>554</v>
      </c>
      <c r="J1266" s="55" t="s">
        <v>25</v>
      </c>
    </row>
    <row r="1267" spans="1:10" x14ac:dyDescent="0.25">
      <c r="A1267" s="26" t="s">
        <v>2490</v>
      </c>
      <c r="B1267" s="2" t="s">
        <v>2579</v>
      </c>
      <c r="C1267" s="27">
        <v>13233000</v>
      </c>
      <c r="D1267" s="28">
        <v>44713</v>
      </c>
      <c r="E1267" t="s">
        <v>541</v>
      </c>
      <c r="G1267" t="s">
        <v>25</v>
      </c>
      <c r="H1267" t="s">
        <v>24</v>
      </c>
      <c r="I1267" t="s">
        <v>554</v>
      </c>
      <c r="J1267" s="55" t="s">
        <v>25</v>
      </c>
    </row>
    <row r="1268" spans="1:10" x14ac:dyDescent="0.25">
      <c r="A1268" s="26" t="s">
        <v>2356</v>
      </c>
      <c r="B1268" s="2" t="s">
        <v>2431</v>
      </c>
      <c r="C1268" s="27">
        <v>7765000</v>
      </c>
      <c r="D1268" s="28">
        <v>44713</v>
      </c>
      <c r="E1268" t="s">
        <v>541</v>
      </c>
      <c r="G1268" t="s">
        <v>25</v>
      </c>
      <c r="H1268" t="s">
        <v>24</v>
      </c>
      <c r="I1268" t="s">
        <v>554</v>
      </c>
      <c r="J1268" s="55" t="s">
        <v>25</v>
      </c>
    </row>
    <row r="1269" spans="1:10" x14ac:dyDescent="0.25">
      <c r="A1269" s="26" t="s">
        <v>2357</v>
      </c>
      <c r="B1269" s="2" t="s">
        <v>2432</v>
      </c>
      <c r="C1269" s="27">
        <v>2097000</v>
      </c>
      <c r="D1269" s="28">
        <v>44713</v>
      </c>
      <c r="E1269" t="s">
        <v>541</v>
      </c>
      <c r="F1269" t="s">
        <v>544</v>
      </c>
      <c r="H1269" t="s">
        <v>24</v>
      </c>
      <c r="I1269" t="s">
        <v>554</v>
      </c>
      <c r="J1269" s="55" t="s">
        <v>25</v>
      </c>
    </row>
    <row r="1270" spans="1:10" x14ac:dyDescent="0.25">
      <c r="A1270" s="26" t="s">
        <v>2491</v>
      </c>
      <c r="B1270" s="2" t="s">
        <v>2580</v>
      </c>
      <c r="C1270" s="27">
        <v>1100000</v>
      </c>
      <c r="D1270" s="28">
        <v>44713</v>
      </c>
      <c r="E1270" t="s">
        <v>541</v>
      </c>
      <c r="F1270" t="s">
        <v>2658</v>
      </c>
      <c r="G1270" t="s">
        <v>25</v>
      </c>
      <c r="H1270" t="s">
        <v>24</v>
      </c>
      <c r="I1270" t="s">
        <v>554</v>
      </c>
      <c r="J1270" s="55" t="s">
        <v>25</v>
      </c>
    </row>
    <row r="1271" spans="1:10" x14ac:dyDescent="0.25">
      <c r="A1271" s="26" t="s">
        <v>2358</v>
      </c>
      <c r="B1271" s="2" t="s">
        <v>2433</v>
      </c>
      <c r="C1271" s="27">
        <v>1850000</v>
      </c>
      <c r="D1271" s="28">
        <v>44713</v>
      </c>
      <c r="E1271" t="s">
        <v>541</v>
      </c>
      <c r="F1271" t="s">
        <v>543</v>
      </c>
      <c r="H1271" t="s">
        <v>24</v>
      </c>
      <c r="I1271" t="s">
        <v>554</v>
      </c>
      <c r="J1271" s="55" t="s">
        <v>25</v>
      </c>
    </row>
    <row r="1272" spans="1:10" x14ac:dyDescent="0.25">
      <c r="A1272" s="26" t="s">
        <v>2359</v>
      </c>
      <c r="B1272" s="2" t="s">
        <v>2434</v>
      </c>
      <c r="C1272" s="27">
        <v>8536000</v>
      </c>
      <c r="D1272" s="28">
        <v>44713</v>
      </c>
      <c r="E1272" t="s">
        <v>540</v>
      </c>
      <c r="H1272" t="s">
        <v>24</v>
      </c>
      <c r="I1272" t="s">
        <v>554</v>
      </c>
      <c r="J1272" s="55" t="s">
        <v>25</v>
      </c>
    </row>
    <row r="1273" spans="1:10" x14ac:dyDescent="0.25">
      <c r="A1273" s="26" t="s">
        <v>2362</v>
      </c>
      <c r="B1273" s="2" t="s">
        <v>2437</v>
      </c>
      <c r="C1273" s="27">
        <v>5114000</v>
      </c>
      <c r="D1273" s="28">
        <v>44713</v>
      </c>
      <c r="E1273" t="s">
        <v>541</v>
      </c>
      <c r="G1273" t="s">
        <v>25</v>
      </c>
      <c r="H1273" t="s">
        <v>24</v>
      </c>
      <c r="I1273" t="s">
        <v>554</v>
      </c>
      <c r="J1273" s="55" t="s">
        <v>25</v>
      </c>
    </row>
    <row r="1274" spans="1:10" x14ac:dyDescent="0.25">
      <c r="A1274" s="26" t="s">
        <v>2363</v>
      </c>
      <c r="B1274" s="2" t="s">
        <v>2438</v>
      </c>
      <c r="C1274" s="27">
        <v>8907000</v>
      </c>
      <c r="D1274" s="28">
        <v>44713</v>
      </c>
      <c r="E1274" t="s">
        <v>540</v>
      </c>
      <c r="H1274" t="s">
        <v>24</v>
      </c>
      <c r="I1274" t="s">
        <v>554</v>
      </c>
      <c r="J1274" s="55" t="s">
        <v>25</v>
      </c>
    </row>
    <row r="1275" spans="1:10" x14ac:dyDescent="0.25">
      <c r="A1275" s="26" t="s">
        <v>2364</v>
      </c>
      <c r="B1275" s="2" t="s">
        <v>2439</v>
      </c>
      <c r="C1275" s="27">
        <v>4968000</v>
      </c>
      <c r="D1275" s="28">
        <v>44713</v>
      </c>
      <c r="E1275" t="s">
        <v>541</v>
      </c>
      <c r="G1275" t="s">
        <v>25</v>
      </c>
      <c r="H1275" t="s">
        <v>24</v>
      </c>
      <c r="I1275" t="s">
        <v>554</v>
      </c>
      <c r="J1275" s="55" t="s">
        <v>25</v>
      </c>
    </row>
    <row r="1276" spans="1:10" x14ac:dyDescent="0.25">
      <c r="A1276" s="26" t="s">
        <v>2365</v>
      </c>
      <c r="B1276" s="2" t="s">
        <v>2440</v>
      </c>
      <c r="C1276" s="27">
        <v>7106000</v>
      </c>
      <c r="D1276" s="28">
        <v>44713</v>
      </c>
      <c r="E1276" t="s">
        <v>540</v>
      </c>
      <c r="H1276" t="s">
        <v>24</v>
      </c>
      <c r="I1276" t="s">
        <v>554</v>
      </c>
      <c r="J1276" s="55" t="s">
        <v>25</v>
      </c>
    </row>
    <row r="1277" spans="1:10" x14ac:dyDescent="0.25">
      <c r="A1277" s="26" t="s">
        <v>2366</v>
      </c>
      <c r="B1277" s="2" t="s">
        <v>2441</v>
      </c>
      <c r="C1277" s="27">
        <v>5891000</v>
      </c>
      <c r="D1277" s="28">
        <v>44713</v>
      </c>
      <c r="E1277" t="s">
        <v>541</v>
      </c>
      <c r="F1277" t="s">
        <v>543</v>
      </c>
      <c r="H1277" t="s">
        <v>24</v>
      </c>
      <c r="I1277" t="s">
        <v>554</v>
      </c>
      <c r="J1277" s="55" t="s">
        <v>25</v>
      </c>
    </row>
    <row r="1278" spans="1:10" x14ac:dyDescent="0.25">
      <c r="A1278" s="26" t="s">
        <v>2367</v>
      </c>
      <c r="B1278" s="2" t="s">
        <v>2442</v>
      </c>
      <c r="C1278" s="27">
        <v>5532000</v>
      </c>
      <c r="D1278" s="28">
        <v>44713</v>
      </c>
      <c r="E1278" t="s">
        <v>541</v>
      </c>
      <c r="G1278" t="s">
        <v>25</v>
      </c>
      <c r="H1278" t="s">
        <v>24</v>
      </c>
      <c r="I1278" t="s">
        <v>554</v>
      </c>
      <c r="J1278" s="55" t="s">
        <v>25</v>
      </c>
    </row>
    <row r="1279" spans="1:10" x14ac:dyDescent="0.25">
      <c r="A1279" s="26" t="s">
        <v>2368</v>
      </c>
      <c r="B1279" s="2" t="s">
        <v>2443</v>
      </c>
      <c r="C1279" s="27">
        <v>12070000</v>
      </c>
      <c r="D1279" s="28">
        <v>44713</v>
      </c>
      <c r="E1279" t="s">
        <v>541</v>
      </c>
      <c r="G1279" t="s">
        <v>25</v>
      </c>
      <c r="H1279" t="s">
        <v>24</v>
      </c>
      <c r="I1279" t="s">
        <v>554</v>
      </c>
      <c r="J1279" s="55" t="s">
        <v>25</v>
      </c>
    </row>
    <row r="1280" spans="1:10" x14ac:dyDescent="0.25">
      <c r="A1280" s="26" t="s">
        <v>2369</v>
      </c>
      <c r="B1280" s="2" t="s">
        <v>2444</v>
      </c>
      <c r="C1280" s="27">
        <v>5347000</v>
      </c>
      <c r="D1280" s="28">
        <v>44713</v>
      </c>
      <c r="E1280" t="s">
        <v>541</v>
      </c>
      <c r="G1280" t="s">
        <v>25</v>
      </c>
      <c r="H1280" t="s">
        <v>24</v>
      </c>
      <c r="I1280" t="s">
        <v>554</v>
      </c>
      <c r="J1280" s="55" t="s">
        <v>25</v>
      </c>
    </row>
    <row r="1281" spans="1:10" x14ac:dyDescent="0.25">
      <c r="A1281" s="26" t="s">
        <v>2492</v>
      </c>
      <c r="B1281" s="2" t="s">
        <v>2581</v>
      </c>
      <c r="C1281" s="27">
        <v>11044000</v>
      </c>
      <c r="D1281" s="28">
        <v>44713</v>
      </c>
      <c r="E1281" t="s">
        <v>541</v>
      </c>
      <c r="G1281" t="s">
        <v>25</v>
      </c>
      <c r="H1281" t="s">
        <v>24</v>
      </c>
      <c r="I1281" t="s">
        <v>554</v>
      </c>
      <c r="J1281" s="55" t="s">
        <v>25</v>
      </c>
    </row>
    <row r="1282" spans="1:10" x14ac:dyDescent="0.25">
      <c r="A1282" s="26" t="s">
        <v>2376</v>
      </c>
      <c r="B1282" s="2" t="s">
        <v>2451</v>
      </c>
      <c r="C1282" s="27">
        <v>11000000</v>
      </c>
      <c r="D1282" s="28">
        <v>44713</v>
      </c>
      <c r="E1282" t="s">
        <v>541</v>
      </c>
      <c r="F1282" t="s">
        <v>545</v>
      </c>
      <c r="H1282" t="s">
        <v>24</v>
      </c>
      <c r="I1282" t="s">
        <v>554</v>
      </c>
      <c r="J1282" s="55" t="s">
        <v>25</v>
      </c>
    </row>
    <row r="1283" spans="1:10" x14ac:dyDescent="0.25">
      <c r="A1283" s="26" t="s">
        <v>2377</v>
      </c>
      <c r="B1283" s="2" t="s">
        <v>2452</v>
      </c>
      <c r="C1283" s="27">
        <v>5203000</v>
      </c>
      <c r="D1283" s="28">
        <v>44713</v>
      </c>
      <c r="E1283" t="s">
        <v>541</v>
      </c>
      <c r="F1283" t="s">
        <v>544</v>
      </c>
      <c r="H1283" t="s">
        <v>24</v>
      </c>
      <c r="I1283" t="s">
        <v>554</v>
      </c>
      <c r="J1283" s="55" t="s">
        <v>25</v>
      </c>
    </row>
    <row r="1284" spans="1:10" x14ac:dyDescent="0.25">
      <c r="A1284" s="26" t="s">
        <v>2370</v>
      </c>
      <c r="B1284" s="2" t="s">
        <v>2445</v>
      </c>
      <c r="C1284" s="27">
        <v>2153000</v>
      </c>
      <c r="D1284" s="28">
        <v>44713</v>
      </c>
      <c r="E1284" t="s">
        <v>540</v>
      </c>
      <c r="H1284" t="s">
        <v>24</v>
      </c>
      <c r="I1284" t="s">
        <v>554</v>
      </c>
      <c r="J1284" s="55" t="s">
        <v>25</v>
      </c>
    </row>
    <row r="1285" spans="1:10" x14ac:dyDescent="0.25">
      <c r="A1285" s="26" t="s">
        <v>2372</v>
      </c>
      <c r="B1285" s="2" t="s">
        <v>2447</v>
      </c>
      <c r="C1285" s="27">
        <v>21913000</v>
      </c>
      <c r="D1285" s="28">
        <v>44713</v>
      </c>
      <c r="E1285" t="s">
        <v>540</v>
      </c>
      <c r="H1285" t="s">
        <v>24</v>
      </c>
      <c r="I1285" t="s">
        <v>554</v>
      </c>
      <c r="J1285" s="55" t="s">
        <v>25</v>
      </c>
    </row>
    <row r="1286" spans="1:10" x14ac:dyDescent="0.25">
      <c r="A1286" s="26" t="s">
        <v>2373</v>
      </c>
      <c r="B1286" s="2" t="s">
        <v>2448</v>
      </c>
      <c r="C1286" s="27">
        <v>3575000</v>
      </c>
      <c r="D1286" s="28">
        <v>44713</v>
      </c>
      <c r="E1286" t="s">
        <v>541</v>
      </c>
      <c r="G1286" t="s">
        <v>25</v>
      </c>
      <c r="H1286" t="s">
        <v>24</v>
      </c>
      <c r="I1286" t="s">
        <v>554</v>
      </c>
      <c r="J1286" s="55" t="s">
        <v>25</v>
      </c>
    </row>
    <row r="1287" spans="1:10" x14ac:dyDescent="0.25">
      <c r="A1287" s="26" t="s">
        <v>2374</v>
      </c>
      <c r="B1287" s="2" t="s">
        <v>2449</v>
      </c>
      <c r="C1287" s="27">
        <v>13612000</v>
      </c>
      <c r="D1287" s="28">
        <v>44713</v>
      </c>
      <c r="E1287" t="s">
        <v>541</v>
      </c>
      <c r="G1287" t="s">
        <v>25</v>
      </c>
      <c r="H1287" t="s">
        <v>24</v>
      </c>
      <c r="I1287" t="s">
        <v>554</v>
      </c>
      <c r="J1287" s="55" t="s">
        <v>25</v>
      </c>
    </row>
    <row r="1288" spans="1:10" x14ac:dyDescent="0.25">
      <c r="A1288" s="26" t="s">
        <v>2375</v>
      </c>
      <c r="B1288" s="2" t="s">
        <v>2450</v>
      </c>
      <c r="C1288" s="27">
        <v>3275000</v>
      </c>
      <c r="D1288" s="28">
        <v>44713</v>
      </c>
      <c r="E1288" t="s">
        <v>540</v>
      </c>
      <c r="H1288" t="s">
        <v>24</v>
      </c>
      <c r="I1288" t="s">
        <v>554</v>
      </c>
      <c r="J1288" s="55" t="s">
        <v>25</v>
      </c>
    </row>
    <row r="1289" spans="1:10" x14ac:dyDescent="0.25">
      <c r="A1289" s="26" t="s">
        <v>2494</v>
      </c>
      <c r="B1289" s="2" t="s">
        <v>2583</v>
      </c>
      <c r="C1289" s="27">
        <v>6187000</v>
      </c>
      <c r="D1289" s="28">
        <v>44713</v>
      </c>
      <c r="E1289" t="s">
        <v>541</v>
      </c>
      <c r="G1289" t="s">
        <v>25</v>
      </c>
      <c r="H1289" t="s">
        <v>24</v>
      </c>
      <c r="I1289" t="s">
        <v>554</v>
      </c>
      <c r="J1289" s="55" t="s">
        <v>25</v>
      </c>
    </row>
    <row r="1290" spans="1:10" x14ac:dyDescent="0.25">
      <c r="A1290" s="26" t="s">
        <v>2493</v>
      </c>
      <c r="B1290" s="2" t="s">
        <v>2582</v>
      </c>
      <c r="C1290" s="27">
        <v>3551000</v>
      </c>
      <c r="D1290" s="28">
        <v>44713</v>
      </c>
      <c r="E1290" t="s">
        <v>541</v>
      </c>
      <c r="G1290" t="s">
        <v>25</v>
      </c>
      <c r="H1290" t="s">
        <v>24</v>
      </c>
      <c r="I1290" t="s">
        <v>554</v>
      </c>
      <c r="J1290" s="55" t="s">
        <v>25</v>
      </c>
    </row>
    <row r="1291" spans="1:10" x14ac:dyDescent="0.25">
      <c r="A1291" s="26" t="s">
        <v>2378</v>
      </c>
      <c r="B1291" s="2" t="s">
        <v>2453</v>
      </c>
      <c r="C1291" s="27">
        <v>1517000</v>
      </c>
      <c r="D1291" s="28">
        <v>44713</v>
      </c>
      <c r="E1291" t="s">
        <v>540</v>
      </c>
      <c r="H1291" t="s">
        <v>24</v>
      </c>
      <c r="I1291" t="s">
        <v>554</v>
      </c>
      <c r="J1291" s="55" t="s">
        <v>25</v>
      </c>
    </row>
    <row r="1292" spans="1:10" x14ac:dyDescent="0.25">
      <c r="A1292" s="26" t="s">
        <v>2379</v>
      </c>
      <c r="B1292" s="2" t="s">
        <v>2454</v>
      </c>
      <c r="C1292" s="27">
        <v>16345000</v>
      </c>
      <c r="D1292" s="28">
        <v>44713</v>
      </c>
      <c r="E1292" t="s">
        <v>541</v>
      </c>
      <c r="F1292" t="s">
        <v>543</v>
      </c>
      <c r="H1292" t="s">
        <v>24</v>
      </c>
      <c r="I1292" t="s">
        <v>554</v>
      </c>
      <c r="J1292" s="55" t="s">
        <v>25</v>
      </c>
    </row>
    <row r="1293" spans="1:10" x14ac:dyDescent="0.25">
      <c r="A1293" s="26" t="s">
        <v>2385</v>
      </c>
      <c r="B1293" s="2" t="s">
        <v>2460</v>
      </c>
      <c r="C1293" s="27">
        <v>56880000</v>
      </c>
      <c r="D1293" s="28">
        <v>44713</v>
      </c>
      <c r="E1293" t="s">
        <v>541</v>
      </c>
      <c r="F1293" t="s">
        <v>545</v>
      </c>
      <c r="H1293" t="s">
        <v>24</v>
      </c>
      <c r="I1293" t="s">
        <v>554</v>
      </c>
      <c r="J1293" s="55" t="s">
        <v>25</v>
      </c>
    </row>
    <row r="1294" spans="1:10" x14ac:dyDescent="0.25">
      <c r="A1294" s="26" t="s">
        <v>2386</v>
      </c>
      <c r="B1294" s="2" t="s">
        <v>2461</v>
      </c>
      <c r="C1294" s="27">
        <v>55440000</v>
      </c>
      <c r="D1294" s="28">
        <v>44713</v>
      </c>
      <c r="E1294" t="s">
        <v>541</v>
      </c>
      <c r="F1294" t="s">
        <v>545</v>
      </c>
      <c r="H1294" t="s">
        <v>24</v>
      </c>
      <c r="I1294" t="s">
        <v>554</v>
      </c>
      <c r="J1294" s="55" t="s">
        <v>25</v>
      </c>
    </row>
    <row r="1295" spans="1:10" x14ac:dyDescent="0.25">
      <c r="A1295" s="26" t="s">
        <v>2380</v>
      </c>
      <c r="B1295" s="2" t="s">
        <v>2455</v>
      </c>
      <c r="C1295" s="27">
        <v>1049000</v>
      </c>
      <c r="D1295" s="28">
        <v>44713</v>
      </c>
      <c r="E1295" t="s">
        <v>541</v>
      </c>
      <c r="G1295" t="s">
        <v>25</v>
      </c>
      <c r="H1295" t="s">
        <v>24</v>
      </c>
      <c r="I1295" t="s">
        <v>554</v>
      </c>
      <c r="J1295" s="55" t="s">
        <v>25</v>
      </c>
    </row>
    <row r="1296" spans="1:10" x14ac:dyDescent="0.25">
      <c r="A1296" s="26" t="s">
        <v>2381</v>
      </c>
      <c r="B1296" s="2" t="s">
        <v>2456</v>
      </c>
      <c r="C1296" s="27">
        <v>18029000</v>
      </c>
      <c r="D1296" s="28">
        <v>44713</v>
      </c>
      <c r="E1296" t="s">
        <v>541</v>
      </c>
      <c r="F1296" t="s">
        <v>545</v>
      </c>
      <c r="H1296" t="s">
        <v>24</v>
      </c>
      <c r="I1296" t="s">
        <v>554</v>
      </c>
      <c r="J1296" s="55" t="s">
        <v>25</v>
      </c>
    </row>
    <row r="1297" spans="1:10" x14ac:dyDescent="0.25">
      <c r="A1297" s="26" t="s">
        <v>2382</v>
      </c>
      <c r="B1297" s="2" t="s">
        <v>2457</v>
      </c>
      <c r="C1297" s="27">
        <v>13486000</v>
      </c>
      <c r="D1297" s="28">
        <v>44713</v>
      </c>
      <c r="E1297" t="s">
        <v>541</v>
      </c>
      <c r="G1297" t="s">
        <v>25</v>
      </c>
      <c r="H1297" t="s">
        <v>24</v>
      </c>
      <c r="I1297" t="s">
        <v>554</v>
      </c>
      <c r="J1297" s="55" t="s">
        <v>25</v>
      </c>
    </row>
    <row r="1298" spans="1:10" x14ac:dyDescent="0.25">
      <c r="A1298" s="26" t="s">
        <v>2383</v>
      </c>
      <c r="B1298" s="2" t="s">
        <v>2458</v>
      </c>
      <c r="C1298" s="27">
        <v>6365000</v>
      </c>
      <c r="D1298" s="28">
        <v>44713</v>
      </c>
      <c r="E1298" t="s">
        <v>540</v>
      </c>
      <c r="H1298" t="s">
        <v>24</v>
      </c>
      <c r="I1298" t="s">
        <v>554</v>
      </c>
      <c r="J1298" s="55" t="s">
        <v>25</v>
      </c>
    </row>
    <row r="1299" spans="1:10" x14ac:dyDescent="0.25">
      <c r="A1299" s="26" t="s">
        <v>2384</v>
      </c>
      <c r="B1299" s="2" t="s">
        <v>2459</v>
      </c>
      <c r="C1299" s="27">
        <v>3750000</v>
      </c>
      <c r="D1299" s="28">
        <v>44713</v>
      </c>
      <c r="E1299" t="s">
        <v>541</v>
      </c>
      <c r="F1299" t="s">
        <v>545</v>
      </c>
      <c r="H1299" t="s">
        <v>24</v>
      </c>
      <c r="I1299" t="s">
        <v>554</v>
      </c>
      <c r="J1299" s="55" t="s">
        <v>25</v>
      </c>
    </row>
    <row r="1300" spans="1:10" x14ac:dyDescent="0.25">
      <c r="A1300" s="26" t="s">
        <v>2387</v>
      </c>
      <c r="B1300" s="2" t="s">
        <v>2462</v>
      </c>
      <c r="C1300" s="27">
        <v>3611000</v>
      </c>
      <c r="D1300" s="28">
        <v>44713</v>
      </c>
      <c r="E1300" t="s">
        <v>541</v>
      </c>
      <c r="G1300" t="s">
        <v>25</v>
      </c>
      <c r="H1300" t="s">
        <v>24</v>
      </c>
      <c r="I1300" t="s">
        <v>554</v>
      </c>
      <c r="J1300" s="55" t="s">
        <v>25</v>
      </c>
    </row>
    <row r="1301" spans="1:10" x14ac:dyDescent="0.25">
      <c r="A1301" s="26" t="s">
        <v>2388</v>
      </c>
      <c r="B1301" s="2" t="s">
        <v>2463</v>
      </c>
      <c r="C1301" s="27">
        <v>52458000</v>
      </c>
      <c r="D1301" s="28">
        <v>44713</v>
      </c>
      <c r="E1301" t="s">
        <v>541</v>
      </c>
      <c r="F1301" t="s">
        <v>543</v>
      </c>
      <c r="H1301" t="s">
        <v>24</v>
      </c>
      <c r="I1301" t="s">
        <v>554</v>
      </c>
      <c r="J1301" s="55" t="s">
        <v>25</v>
      </c>
    </row>
    <row r="1302" spans="1:10" x14ac:dyDescent="0.25">
      <c r="A1302" s="26" t="s">
        <v>2389</v>
      </c>
      <c r="B1302" s="2" t="s">
        <v>2464</v>
      </c>
      <c r="C1302" s="27">
        <v>8250000</v>
      </c>
      <c r="D1302" s="28">
        <v>44713</v>
      </c>
      <c r="E1302" t="s">
        <v>541</v>
      </c>
      <c r="F1302" t="s">
        <v>545</v>
      </c>
      <c r="H1302" t="s">
        <v>24</v>
      </c>
      <c r="I1302" t="s">
        <v>554</v>
      </c>
      <c r="J1302" s="55" t="s">
        <v>25</v>
      </c>
    </row>
    <row r="1303" spans="1:10" x14ac:dyDescent="0.25">
      <c r="A1303" s="26" t="s">
        <v>2390</v>
      </c>
      <c r="B1303" s="2" t="s">
        <v>2465</v>
      </c>
      <c r="C1303" s="27">
        <v>11756000</v>
      </c>
      <c r="D1303" s="28">
        <v>44713</v>
      </c>
      <c r="E1303" t="s">
        <v>541</v>
      </c>
      <c r="G1303" t="s">
        <v>25</v>
      </c>
      <c r="H1303" t="s">
        <v>24</v>
      </c>
      <c r="I1303" t="s">
        <v>554</v>
      </c>
      <c r="J1303" s="55" t="s">
        <v>25</v>
      </c>
    </row>
    <row r="1304" spans="1:10" x14ac:dyDescent="0.25">
      <c r="A1304" s="26" t="s">
        <v>2391</v>
      </c>
      <c r="B1304" s="2" t="s">
        <v>2466</v>
      </c>
      <c r="C1304" s="27">
        <v>2509000</v>
      </c>
      <c r="D1304" s="28">
        <v>44713</v>
      </c>
      <c r="E1304" t="s">
        <v>541</v>
      </c>
      <c r="G1304" t="s">
        <v>25</v>
      </c>
      <c r="H1304" t="s">
        <v>24</v>
      </c>
      <c r="I1304" t="s">
        <v>554</v>
      </c>
      <c r="J1304" s="55" t="s">
        <v>25</v>
      </c>
    </row>
    <row r="1305" spans="1:10" x14ac:dyDescent="0.25">
      <c r="A1305" s="26" t="s">
        <v>2392</v>
      </c>
      <c r="B1305" s="2" t="s">
        <v>2467</v>
      </c>
      <c r="C1305" s="27">
        <v>17455000</v>
      </c>
      <c r="D1305" s="28">
        <v>44713</v>
      </c>
      <c r="E1305" t="s">
        <v>541</v>
      </c>
      <c r="F1305" t="s">
        <v>544</v>
      </c>
      <c r="H1305" t="s">
        <v>24</v>
      </c>
      <c r="I1305" t="s">
        <v>554</v>
      </c>
      <c r="J1305" s="55" t="s">
        <v>25</v>
      </c>
    </row>
    <row r="1306" spans="1:10" x14ac:dyDescent="0.25">
      <c r="A1306" s="26" t="s">
        <v>2393</v>
      </c>
      <c r="B1306" s="2" t="s">
        <v>2468</v>
      </c>
      <c r="C1306" s="27">
        <v>3756000</v>
      </c>
      <c r="D1306" s="28">
        <v>44713</v>
      </c>
      <c r="E1306" t="s">
        <v>541</v>
      </c>
      <c r="F1306" t="s">
        <v>856</v>
      </c>
      <c r="H1306" t="s">
        <v>24</v>
      </c>
      <c r="I1306" t="s">
        <v>554</v>
      </c>
      <c r="J1306" s="55" t="s">
        <v>25</v>
      </c>
    </row>
    <row r="1307" spans="1:10" x14ac:dyDescent="0.25">
      <c r="A1307" s="26" t="s">
        <v>2394</v>
      </c>
      <c r="B1307" s="2" t="s">
        <v>2469</v>
      </c>
      <c r="C1307" s="27">
        <v>1601000</v>
      </c>
      <c r="D1307" s="28">
        <v>44713</v>
      </c>
      <c r="E1307" t="s">
        <v>541</v>
      </c>
      <c r="G1307" t="s">
        <v>25</v>
      </c>
      <c r="H1307" t="s">
        <v>24</v>
      </c>
      <c r="I1307" t="s">
        <v>554</v>
      </c>
      <c r="J1307" s="55" t="s">
        <v>25</v>
      </c>
    </row>
    <row r="1308" spans="1:10" x14ac:dyDescent="0.25">
      <c r="A1308" s="26" t="s">
        <v>2395</v>
      </c>
      <c r="B1308" s="2" t="s">
        <v>2470</v>
      </c>
      <c r="C1308" s="27">
        <v>27869000</v>
      </c>
      <c r="D1308" s="28">
        <v>44713</v>
      </c>
      <c r="E1308" t="s">
        <v>541</v>
      </c>
      <c r="F1308" t="s">
        <v>545</v>
      </c>
      <c r="H1308" t="s">
        <v>24</v>
      </c>
      <c r="I1308" t="s">
        <v>25</v>
      </c>
      <c r="J1308" s="55" t="s">
        <v>25</v>
      </c>
    </row>
    <row r="1309" spans="1:10" x14ac:dyDescent="0.25">
      <c r="A1309" s="26" t="s">
        <v>2396</v>
      </c>
      <c r="B1309" s="2" t="s">
        <v>2471</v>
      </c>
      <c r="C1309" s="27">
        <v>46337000</v>
      </c>
      <c r="D1309" s="28">
        <v>44713</v>
      </c>
      <c r="E1309" t="s">
        <v>541</v>
      </c>
      <c r="F1309" t="s">
        <v>543</v>
      </c>
      <c r="H1309" t="s">
        <v>24</v>
      </c>
      <c r="I1309" t="s">
        <v>554</v>
      </c>
      <c r="J1309" s="55" t="s">
        <v>25</v>
      </c>
    </row>
    <row r="1310" spans="1:10" x14ac:dyDescent="0.25">
      <c r="A1310" s="26" t="s">
        <v>2397</v>
      </c>
      <c r="B1310" s="2" t="s">
        <v>2472</v>
      </c>
      <c r="C1310" s="27">
        <v>2600000</v>
      </c>
      <c r="D1310" s="28">
        <v>44713</v>
      </c>
      <c r="E1310" t="s">
        <v>541</v>
      </c>
      <c r="F1310" t="s">
        <v>544</v>
      </c>
      <c r="H1310" t="s">
        <v>24</v>
      </c>
      <c r="I1310" t="s">
        <v>554</v>
      </c>
      <c r="J1310" s="55" t="s">
        <v>25</v>
      </c>
    </row>
    <row r="1311" spans="1:10" x14ac:dyDescent="0.25">
      <c r="A1311" s="26" t="s">
        <v>2495</v>
      </c>
      <c r="B1311" s="2" t="s">
        <v>2584</v>
      </c>
      <c r="C1311" s="27">
        <v>46637000</v>
      </c>
      <c r="D1311" s="28">
        <v>44713</v>
      </c>
      <c r="E1311" t="s">
        <v>541</v>
      </c>
      <c r="G1311" t="s">
        <v>25</v>
      </c>
      <c r="H1311" t="s">
        <v>24</v>
      </c>
      <c r="I1311" t="s">
        <v>554</v>
      </c>
      <c r="J1311" s="55" t="s">
        <v>25</v>
      </c>
    </row>
    <row r="1312" spans="1:10" x14ac:dyDescent="0.25">
      <c r="A1312" s="26" t="s">
        <v>2230</v>
      </c>
      <c r="B1312" s="2" t="s">
        <v>2298</v>
      </c>
      <c r="C1312" s="27">
        <v>3000000</v>
      </c>
      <c r="D1312" s="28">
        <v>44682</v>
      </c>
      <c r="E1312" t="s">
        <v>541</v>
      </c>
      <c r="F1312" t="s">
        <v>545</v>
      </c>
      <c r="H1312" t="s">
        <v>553</v>
      </c>
      <c r="I1312" t="s">
        <v>554</v>
      </c>
      <c r="J1312" s="55" t="s">
        <v>25</v>
      </c>
    </row>
    <row r="1313" spans="1:10" x14ac:dyDescent="0.25">
      <c r="A1313" s="26" t="s">
        <v>2232</v>
      </c>
      <c r="B1313" s="2" t="s">
        <v>2300</v>
      </c>
      <c r="C1313" s="27">
        <v>3900000</v>
      </c>
      <c r="D1313" s="28">
        <v>44682</v>
      </c>
      <c r="E1313" t="s">
        <v>541</v>
      </c>
      <c r="F1313" t="s">
        <v>545</v>
      </c>
      <c r="H1313" t="s">
        <v>553</v>
      </c>
      <c r="I1313" t="s">
        <v>554</v>
      </c>
      <c r="J1313" s="55" t="s">
        <v>25</v>
      </c>
    </row>
    <row r="1314" spans="1:10" x14ac:dyDescent="0.25">
      <c r="A1314" s="26" t="s">
        <v>2198</v>
      </c>
      <c r="B1314" s="2" t="s">
        <v>2266</v>
      </c>
      <c r="C1314" s="27">
        <v>12750000</v>
      </c>
      <c r="D1314" s="28">
        <v>44682</v>
      </c>
      <c r="E1314" t="s">
        <v>541</v>
      </c>
      <c r="F1314" t="s">
        <v>543</v>
      </c>
      <c r="H1314" t="s">
        <v>24</v>
      </c>
      <c r="I1314" t="s">
        <v>554</v>
      </c>
      <c r="J1314" s="55" t="s">
        <v>25</v>
      </c>
    </row>
    <row r="1315" spans="1:10" x14ac:dyDescent="0.25">
      <c r="A1315" s="26" t="s">
        <v>2199</v>
      </c>
      <c r="B1315" s="2" t="s">
        <v>2267</v>
      </c>
      <c r="C1315" s="27">
        <v>63438000</v>
      </c>
      <c r="D1315" s="28">
        <v>44682</v>
      </c>
      <c r="E1315" t="s">
        <v>540</v>
      </c>
      <c r="H1315" t="s">
        <v>24</v>
      </c>
      <c r="I1315" t="s">
        <v>554</v>
      </c>
      <c r="J1315" s="55" t="s">
        <v>25</v>
      </c>
    </row>
    <row r="1316" spans="1:10" x14ac:dyDescent="0.25">
      <c r="A1316" s="26" t="s">
        <v>2200</v>
      </c>
      <c r="B1316" s="2" t="s">
        <v>2268</v>
      </c>
      <c r="C1316" s="27">
        <v>41466000</v>
      </c>
      <c r="D1316" s="28">
        <v>44682</v>
      </c>
      <c r="E1316" t="s">
        <v>540</v>
      </c>
      <c r="H1316" t="s">
        <v>24</v>
      </c>
      <c r="I1316" t="s">
        <v>554</v>
      </c>
      <c r="J1316" s="55" t="s">
        <v>25</v>
      </c>
    </row>
    <row r="1317" spans="1:10" x14ac:dyDescent="0.25">
      <c r="A1317" s="26" t="s">
        <v>2201</v>
      </c>
      <c r="B1317" s="2" t="s">
        <v>2269</v>
      </c>
      <c r="C1317" s="27">
        <v>31010000</v>
      </c>
      <c r="D1317" s="28">
        <v>44682</v>
      </c>
      <c r="E1317" t="s">
        <v>540</v>
      </c>
      <c r="H1317" t="s">
        <v>24</v>
      </c>
      <c r="I1317" t="s">
        <v>554</v>
      </c>
      <c r="J1317" s="55" t="s">
        <v>25</v>
      </c>
    </row>
    <row r="1318" spans="1:10" x14ac:dyDescent="0.25">
      <c r="A1318" s="26" t="s">
        <v>2202</v>
      </c>
      <c r="B1318" s="2" t="s">
        <v>2270</v>
      </c>
      <c r="C1318" s="27">
        <v>14317000</v>
      </c>
      <c r="D1318" s="28">
        <v>44682</v>
      </c>
      <c r="E1318" t="s">
        <v>541</v>
      </c>
      <c r="F1318" t="s">
        <v>543</v>
      </c>
      <c r="H1318" t="s">
        <v>24</v>
      </c>
      <c r="I1318" t="s">
        <v>554</v>
      </c>
      <c r="J1318" s="55" t="s">
        <v>25</v>
      </c>
    </row>
    <row r="1319" spans="1:10" x14ac:dyDescent="0.25">
      <c r="A1319" s="26" t="s">
        <v>2203</v>
      </c>
      <c r="B1319" s="2" t="s">
        <v>2271</v>
      </c>
      <c r="C1319" s="27">
        <v>6250000</v>
      </c>
      <c r="D1319" s="28">
        <v>44682</v>
      </c>
      <c r="E1319" t="s">
        <v>541</v>
      </c>
      <c r="F1319" t="s">
        <v>545</v>
      </c>
      <c r="H1319" t="s">
        <v>24</v>
      </c>
      <c r="I1319" t="s">
        <v>554</v>
      </c>
      <c r="J1319" s="55" t="s">
        <v>25</v>
      </c>
    </row>
    <row r="1320" spans="1:10" x14ac:dyDescent="0.25">
      <c r="A1320" s="26" t="s">
        <v>2204</v>
      </c>
      <c r="B1320" s="2" t="s">
        <v>2272</v>
      </c>
      <c r="C1320" s="27">
        <v>20000000</v>
      </c>
      <c r="D1320" s="28">
        <v>44682</v>
      </c>
      <c r="E1320" t="s">
        <v>541</v>
      </c>
      <c r="G1320" t="s">
        <v>25</v>
      </c>
      <c r="H1320" t="s">
        <v>24</v>
      </c>
      <c r="I1320" t="s">
        <v>554</v>
      </c>
      <c r="J1320" s="55" t="s">
        <v>25</v>
      </c>
    </row>
    <row r="1321" spans="1:10" x14ac:dyDescent="0.25">
      <c r="A1321" s="26" t="s">
        <v>2205</v>
      </c>
      <c r="B1321" s="2" t="s">
        <v>2273</v>
      </c>
      <c r="C1321" s="27">
        <v>40658000</v>
      </c>
      <c r="D1321" s="28">
        <v>44682</v>
      </c>
      <c r="E1321" t="s">
        <v>540</v>
      </c>
      <c r="H1321" t="s">
        <v>24</v>
      </c>
      <c r="I1321" t="s">
        <v>554</v>
      </c>
      <c r="J1321" s="55" t="s">
        <v>25</v>
      </c>
    </row>
    <row r="1322" spans="1:10" x14ac:dyDescent="0.25">
      <c r="A1322" s="26" t="s">
        <v>2206</v>
      </c>
      <c r="B1322" s="2" t="s">
        <v>2274</v>
      </c>
      <c r="C1322" s="27">
        <v>7950000</v>
      </c>
      <c r="D1322" s="28">
        <v>44682</v>
      </c>
      <c r="E1322" t="s">
        <v>541</v>
      </c>
      <c r="G1322" t="s">
        <v>25</v>
      </c>
      <c r="H1322" t="s">
        <v>24</v>
      </c>
      <c r="I1322" t="s">
        <v>554</v>
      </c>
      <c r="J1322" s="55" t="s">
        <v>25</v>
      </c>
    </row>
    <row r="1323" spans="1:10" x14ac:dyDescent="0.25">
      <c r="A1323" s="26" t="s">
        <v>2207</v>
      </c>
      <c r="B1323" s="2" t="s">
        <v>2275</v>
      </c>
      <c r="C1323" s="27">
        <v>12315000</v>
      </c>
      <c r="D1323" s="28">
        <v>44682</v>
      </c>
      <c r="E1323" t="s">
        <v>540</v>
      </c>
      <c r="H1323" t="s">
        <v>24</v>
      </c>
      <c r="I1323" t="s">
        <v>554</v>
      </c>
      <c r="J1323" s="55" t="s">
        <v>25</v>
      </c>
    </row>
    <row r="1324" spans="1:10" x14ac:dyDescent="0.25">
      <c r="A1324" s="26" t="s">
        <v>2186</v>
      </c>
      <c r="B1324" s="2" t="s">
        <v>2254</v>
      </c>
      <c r="C1324" s="27">
        <v>172900000</v>
      </c>
      <c r="D1324" s="28">
        <v>44682</v>
      </c>
      <c r="E1324" t="s">
        <v>541</v>
      </c>
      <c r="F1324" t="s">
        <v>543</v>
      </c>
      <c r="H1324" t="s">
        <v>24</v>
      </c>
      <c r="I1324" t="s">
        <v>554</v>
      </c>
      <c r="J1324" s="55" t="s">
        <v>25</v>
      </c>
    </row>
    <row r="1325" spans="1:10" x14ac:dyDescent="0.25">
      <c r="A1325" s="26" t="s">
        <v>2187</v>
      </c>
      <c r="B1325" s="2" t="s">
        <v>2255</v>
      </c>
      <c r="C1325" s="27">
        <v>3671000</v>
      </c>
      <c r="D1325" s="28">
        <v>44682</v>
      </c>
      <c r="E1325" t="s">
        <v>540</v>
      </c>
      <c r="H1325" t="s">
        <v>24</v>
      </c>
      <c r="I1325" t="s">
        <v>554</v>
      </c>
      <c r="J1325" s="55" t="s">
        <v>25</v>
      </c>
    </row>
    <row r="1326" spans="1:10" x14ac:dyDescent="0.25">
      <c r="A1326" s="26" t="s">
        <v>2188</v>
      </c>
      <c r="B1326" s="2" t="s">
        <v>2256</v>
      </c>
      <c r="C1326" s="27">
        <v>2067000</v>
      </c>
      <c r="D1326" s="28">
        <v>44682</v>
      </c>
      <c r="E1326" t="s">
        <v>540</v>
      </c>
      <c r="H1326" t="s">
        <v>24</v>
      </c>
      <c r="I1326" t="s">
        <v>554</v>
      </c>
      <c r="J1326" s="55" t="s">
        <v>25</v>
      </c>
    </row>
    <row r="1327" spans="1:10" x14ac:dyDescent="0.25">
      <c r="A1327" s="26" t="s">
        <v>2189</v>
      </c>
      <c r="B1327" s="2" t="s">
        <v>2257</v>
      </c>
      <c r="C1327" s="27">
        <v>6500000</v>
      </c>
      <c r="D1327" s="28">
        <v>44682</v>
      </c>
      <c r="E1327" t="s">
        <v>540</v>
      </c>
      <c r="H1327" t="s">
        <v>24</v>
      </c>
      <c r="I1327" t="s">
        <v>554</v>
      </c>
      <c r="J1327" s="55" t="s">
        <v>25</v>
      </c>
    </row>
    <row r="1328" spans="1:10" x14ac:dyDescent="0.25">
      <c r="A1328" s="26" t="s">
        <v>2190</v>
      </c>
      <c r="B1328" s="2" t="s">
        <v>2258</v>
      </c>
      <c r="C1328" s="27">
        <v>13500000</v>
      </c>
      <c r="D1328" s="28">
        <v>44682</v>
      </c>
      <c r="E1328" t="s">
        <v>541</v>
      </c>
      <c r="G1328" t="s">
        <v>25</v>
      </c>
      <c r="H1328" t="s">
        <v>24</v>
      </c>
      <c r="I1328" t="s">
        <v>554</v>
      </c>
      <c r="J1328" s="55" t="s">
        <v>25</v>
      </c>
    </row>
    <row r="1329" spans="1:10" x14ac:dyDescent="0.25">
      <c r="A1329" s="26" t="s">
        <v>2194</v>
      </c>
      <c r="B1329" s="2" t="s">
        <v>2262</v>
      </c>
      <c r="C1329" s="27">
        <v>11361000</v>
      </c>
      <c r="D1329" s="28">
        <v>44682</v>
      </c>
      <c r="E1329" t="s">
        <v>541</v>
      </c>
      <c r="G1329" t="s">
        <v>25</v>
      </c>
      <c r="H1329" t="s">
        <v>24</v>
      </c>
      <c r="I1329" t="s">
        <v>554</v>
      </c>
      <c r="J1329" s="55" t="s">
        <v>25</v>
      </c>
    </row>
    <row r="1330" spans="1:10" x14ac:dyDescent="0.25">
      <c r="A1330" s="26" t="s">
        <v>2191</v>
      </c>
      <c r="B1330" s="2" t="s">
        <v>2259</v>
      </c>
      <c r="C1330" s="27">
        <v>2500000</v>
      </c>
      <c r="D1330" s="28">
        <v>44682</v>
      </c>
      <c r="E1330" t="s">
        <v>540</v>
      </c>
      <c r="H1330" t="s">
        <v>24</v>
      </c>
      <c r="I1330" t="s">
        <v>554</v>
      </c>
      <c r="J1330" s="55" t="s">
        <v>25</v>
      </c>
    </row>
    <row r="1331" spans="1:10" x14ac:dyDescent="0.25">
      <c r="A1331" s="26" t="s">
        <v>2192</v>
      </c>
      <c r="B1331" s="2" t="s">
        <v>2260</v>
      </c>
      <c r="C1331" s="27">
        <v>12221000</v>
      </c>
      <c r="D1331" s="28">
        <v>44682</v>
      </c>
      <c r="E1331" t="s">
        <v>541</v>
      </c>
      <c r="F1331" t="s">
        <v>544</v>
      </c>
      <c r="H1331" t="s">
        <v>24</v>
      </c>
      <c r="I1331" t="s">
        <v>25</v>
      </c>
      <c r="J1331" s="55" t="s">
        <v>25</v>
      </c>
    </row>
    <row r="1332" spans="1:10" x14ac:dyDescent="0.25">
      <c r="A1332" s="26" t="s">
        <v>2193</v>
      </c>
      <c r="B1332" s="2" t="s">
        <v>2261</v>
      </c>
      <c r="C1332" s="27">
        <v>8110000</v>
      </c>
      <c r="D1332" s="28">
        <v>44682</v>
      </c>
      <c r="E1332" t="s">
        <v>541</v>
      </c>
      <c r="G1332" t="s">
        <v>25</v>
      </c>
      <c r="H1332" t="s">
        <v>24</v>
      </c>
      <c r="I1332" t="s">
        <v>554</v>
      </c>
      <c r="J1332" s="55" t="s">
        <v>25</v>
      </c>
    </row>
    <row r="1333" spans="1:10" x14ac:dyDescent="0.25">
      <c r="A1333" s="26" t="s">
        <v>2197</v>
      </c>
      <c r="B1333" s="2" t="s">
        <v>2265</v>
      </c>
      <c r="C1333" s="27">
        <v>7453000</v>
      </c>
      <c r="D1333" s="28">
        <v>44682</v>
      </c>
      <c r="E1333" t="s">
        <v>541</v>
      </c>
      <c r="F1333" t="s">
        <v>545</v>
      </c>
      <c r="H1333" t="s">
        <v>24</v>
      </c>
      <c r="I1333" t="s">
        <v>554</v>
      </c>
      <c r="J1333" s="55" t="s">
        <v>25</v>
      </c>
    </row>
    <row r="1334" spans="1:10" x14ac:dyDescent="0.25">
      <c r="A1334" s="26" t="s">
        <v>2195</v>
      </c>
      <c r="B1334" s="2" t="s">
        <v>2263</v>
      </c>
      <c r="C1334" s="27">
        <v>9000000</v>
      </c>
      <c r="D1334" s="28">
        <v>44682</v>
      </c>
      <c r="E1334" t="s">
        <v>540</v>
      </c>
      <c r="H1334" t="s">
        <v>24</v>
      </c>
      <c r="I1334" t="s">
        <v>554</v>
      </c>
      <c r="J1334" s="55" t="s">
        <v>25</v>
      </c>
    </row>
    <row r="1335" spans="1:10" x14ac:dyDescent="0.25">
      <c r="A1335" s="26" t="s">
        <v>2196</v>
      </c>
      <c r="B1335" s="2" t="s">
        <v>2264</v>
      </c>
      <c r="C1335" s="27">
        <v>12929000</v>
      </c>
      <c r="D1335" s="28">
        <v>44682</v>
      </c>
      <c r="E1335" t="s">
        <v>541</v>
      </c>
      <c r="F1335" t="s">
        <v>543</v>
      </c>
      <c r="H1335" t="s">
        <v>24</v>
      </c>
      <c r="I1335" t="s">
        <v>25</v>
      </c>
      <c r="J1335" s="55" t="s">
        <v>25</v>
      </c>
    </row>
    <row r="1336" spans="1:10" x14ac:dyDescent="0.25">
      <c r="A1336" s="26" t="s">
        <v>2208</v>
      </c>
      <c r="B1336" s="2" t="s">
        <v>2276</v>
      </c>
      <c r="C1336" s="27">
        <v>6236000</v>
      </c>
      <c r="D1336" s="28">
        <v>44682</v>
      </c>
      <c r="E1336" t="s">
        <v>540</v>
      </c>
      <c r="H1336" t="s">
        <v>24</v>
      </c>
      <c r="I1336" t="s">
        <v>554</v>
      </c>
      <c r="J1336" s="55" t="s">
        <v>25</v>
      </c>
    </row>
    <row r="1337" spans="1:10" x14ac:dyDescent="0.25">
      <c r="A1337" s="26" t="s">
        <v>2210</v>
      </c>
      <c r="B1337" s="2" t="s">
        <v>2278</v>
      </c>
      <c r="C1337" s="27">
        <v>2000000</v>
      </c>
      <c r="D1337" s="28">
        <v>44682</v>
      </c>
      <c r="E1337" t="s">
        <v>541</v>
      </c>
      <c r="G1337" t="s">
        <v>25</v>
      </c>
      <c r="H1337" t="s">
        <v>24</v>
      </c>
      <c r="I1337" t="s">
        <v>554</v>
      </c>
      <c r="J1337" s="55" t="s">
        <v>25</v>
      </c>
    </row>
    <row r="1338" spans="1:10" x14ac:dyDescent="0.25">
      <c r="A1338" s="26" t="s">
        <v>2209</v>
      </c>
      <c r="B1338" s="2" t="s">
        <v>2277</v>
      </c>
      <c r="C1338" s="27">
        <v>3772500</v>
      </c>
      <c r="D1338" s="28">
        <v>44682</v>
      </c>
      <c r="E1338" t="s">
        <v>541</v>
      </c>
      <c r="G1338" t="s">
        <v>25</v>
      </c>
      <c r="H1338" t="s">
        <v>24</v>
      </c>
      <c r="I1338" t="s">
        <v>554</v>
      </c>
      <c r="J1338" s="55" t="s">
        <v>25</v>
      </c>
    </row>
    <row r="1339" spans="1:10" x14ac:dyDescent="0.25">
      <c r="A1339" s="26" t="s">
        <v>2211</v>
      </c>
      <c r="B1339" s="2" t="s">
        <v>2279</v>
      </c>
      <c r="C1339" s="27">
        <v>6005000</v>
      </c>
      <c r="D1339" s="28">
        <v>44682</v>
      </c>
      <c r="E1339" t="s">
        <v>540</v>
      </c>
      <c r="H1339" t="s">
        <v>24</v>
      </c>
      <c r="I1339" t="s">
        <v>554</v>
      </c>
      <c r="J1339" s="55" t="s">
        <v>25</v>
      </c>
    </row>
    <row r="1340" spans="1:10" x14ac:dyDescent="0.25">
      <c r="A1340" s="26" t="s">
        <v>2218</v>
      </c>
      <c r="B1340" s="2" t="s">
        <v>2286</v>
      </c>
      <c r="C1340" s="27">
        <v>2664000</v>
      </c>
      <c r="D1340" s="28">
        <v>44682</v>
      </c>
      <c r="E1340" t="s">
        <v>541</v>
      </c>
      <c r="F1340" t="s">
        <v>543</v>
      </c>
      <c r="H1340" t="s">
        <v>24</v>
      </c>
      <c r="I1340" t="s">
        <v>554</v>
      </c>
      <c r="J1340" s="55" t="s">
        <v>25</v>
      </c>
    </row>
    <row r="1341" spans="1:10" x14ac:dyDescent="0.25">
      <c r="A1341" s="26" t="s">
        <v>2212</v>
      </c>
      <c r="B1341" s="2" t="s">
        <v>2280</v>
      </c>
      <c r="C1341" s="27">
        <v>19644000</v>
      </c>
      <c r="D1341" s="28">
        <v>44682</v>
      </c>
      <c r="E1341" t="s">
        <v>541</v>
      </c>
      <c r="F1341" t="s">
        <v>543</v>
      </c>
      <c r="H1341" t="s">
        <v>24</v>
      </c>
      <c r="I1341" t="s">
        <v>554</v>
      </c>
      <c r="J1341" s="55" t="s">
        <v>25</v>
      </c>
    </row>
    <row r="1342" spans="1:10" x14ac:dyDescent="0.25">
      <c r="A1342" s="26" t="s">
        <v>2213</v>
      </c>
      <c r="B1342" s="2" t="s">
        <v>2281</v>
      </c>
      <c r="C1342" s="27">
        <v>14614000</v>
      </c>
      <c r="D1342" s="28">
        <v>44682</v>
      </c>
      <c r="E1342" t="s">
        <v>541</v>
      </c>
      <c r="G1342" t="s">
        <v>25</v>
      </c>
      <c r="H1342" t="s">
        <v>24</v>
      </c>
      <c r="I1342" t="s">
        <v>554</v>
      </c>
      <c r="J1342" s="55" t="s">
        <v>25</v>
      </c>
    </row>
    <row r="1343" spans="1:10" x14ac:dyDescent="0.25">
      <c r="A1343" s="26" t="s">
        <v>2214</v>
      </c>
      <c r="B1343" s="2" t="s">
        <v>2282</v>
      </c>
      <c r="C1343" s="27">
        <v>7350000</v>
      </c>
      <c r="D1343" s="28">
        <v>44682</v>
      </c>
      <c r="E1343" t="s">
        <v>541</v>
      </c>
      <c r="F1343" t="s">
        <v>543</v>
      </c>
      <c r="H1343" t="s">
        <v>24</v>
      </c>
      <c r="I1343" t="s">
        <v>554</v>
      </c>
      <c r="J1343" s="55" t="s">
        <v>25</v>
      </c>
    </row>
    <row r="1344" spans="1:10" x14ac:dyDescent="0.25">
      <c r="A1344" s="26" t="s">
        <v>2215</v>
      </c>
      <c r="B1344" s="2" t="s">
        <v>2283</v>
      </c>
      <c r="C1344" s="27">
        <v>8105000</v>
      </c>
      <c r="D1344" s="28">
        <v>44682</v>
      </c>
      <c r="E1344" t="s">
        <v>540</v>
      </c>
      <c r="H1344" t="s">
        <v>24</v>
      </c>
      <c r="I1344" t="s">
        <v>554</v>
      </c>
      <c r="J1344" s="55" t="s">
        <v>25</v>
      </c>
    </row>
    <row r="1345" spans="1:10" x14ac:dyDescent="0.25">
      <c r="A1345" s="26" t="s">
        <v>2216</v>
      </c>
      <c r="B1345" s="2" t="s">
        <v>2284</v>
      </c>
      <c r="C1345" s="27">
        <v>4771000</v>
      </c>
      <c r="D1345" s="28">
        <v>44682</v>
      </c>
      <c r="E1345" t="s">
        <v>541</v>
      </c>
      <c r="F1345" t="s">
        <v>543</v>
      </c>
      <c r="H1345" t="s">
        <v>24</v>
      </c>
      <c r="I1345" t="s">
        <v>554</v>
      </c>
      <c r="J1345" s="55" t="s">
        <v>25</v>
      </c>
    </row>
    <row r="1346" spans="1:10" x14ac:dyDescent="0.25">
      <c r="A1346" s="26" t="s">
        <v>2217</v>
      </c>
      <c r="B1346" s="2" t="s">
        <v>2285</v>
      </c>
      <c r="C1346" s="27">
        <v>11685000</v>
      </c>
      <c r="D1346" s="28">
        <v>44682</v>
      </c>
      <c r="E1346" t="s">
        <v>541</v>
      </c>
      <c r="F1346" t="s">
        <v>543</v>
      </c>
      <c r="H1346" t="s">
        <v>24</v>
      </c>
      <c r="I1346" t="s">
        <v>554</v>
      </c>
      <c r="J1346" s="55" t="s">
        <v>25</v>
      </c>
    </row>
    <row r="1347" spans="1:10" x14ac:dyDescent="0.25">
      <c r="A1347" s="26" t="s">
        <v>2223</v>
      </c>
      <c r="B1347" s="2" t="s">
        <v>2291</v>
      </c>
      <c r="C1347" s="27">
        <v>1796000</v>
      </c>
      <c r="D1347" s="28">
        <v>44682</v>
      </c>
      <c r="E1347" t="s">
        <v>541</v>
      </c>
      <c r="G1347" t="s">
        <v>25</v>
      </c>
      <c r="H1347" t="s">
        <v>24</v>
      </c>
      <c r="I1347" t="s">
        <v>554</v>
      </c>
      <c r="J1347" s="55" t="s">
        <v>25</v>
      </c>
    </row>
    <row r="1348" spans="1:10" x14ac:dyDescent="0.25">
      <c r="A1348" s="26" t="s">
        <v>2219</v>
      </c>
      <c r="B1348" s="2" t="s">
        <v>2287</v>
      </c>
      <c r="C1348" s="27">
        <v>5797000</v>
      </c>
      <c r="D1348" s="28">
        <v>44682</v>
      </c>
      <c r="E1348" t="s">
        <v>541</v>
      </c>
      <c r="G1348" t="s">
        <v>25</v>
      </c>
      <c r="H1348" t="s">
        <v>24</v>
      </c>
      <c r="I1348" t="s">
        <v>554</v>
      </c>
      <c r="J1348" s="55" t="s">
        <v>25</v>
      </c>
    </row>
    <row r="1349" spans="1:10" x14ac:dyDescent="0.25">
      <c r="A1349" s="26" t="s">
        <v>2220</v>
      </c>
      <c r="B1349" s="2" t="s">
        <v>2288</v>
      </c>
      <c r="C1349" s="27">
        <v>2472000</v>
      </c>
      <c r="D1349" s="28">
        <v>44682</v>
      </c>
      <c r="E1349" t="s">
        <v>541</v>
      </c>
      <c r="G1349" t="s">
        <v>25</v>
      </c>
      <c r="H1349" t="s">
        <v>24</v>
      </c>
      <c r="I1349" t="s">
        <v>554</v>
      </c>
      <c r="J1349" s="55" t="s">
        <v>25</v>
      </c>
    </row>
    <row r="1350" spans="1:10" x14ac:dyDescent="0.25">
      <c r="A1350" s="26" t="s">
        <v>2221</v>
      </c>
      <c r="B1350" s="2" t="s">
        <v>2289</v>
      </c>
      <c r="C1350" s="27">
        <v>1673000</v>
      </c>
      <c r="D1350" s="28">
        <v>44682</v>
      </c>
      <c r="E1350" t="s">
        <v>541</v>
      </c>
      <c r="G1350" t="s">
        <v>25</v>
      </c>
      <c r="H1350" t="s">
        <v>24</v>
      </c>
      <c r="I1350" t="s">
        <v>554</v>
      </c>
      <c r="J1350" s="55" t="s">
        <v>25</v>
      </c>
    </row>
    <row r="1351" spans="1:10" x14ac:dyDescent="0.25">
      <c r="A1351" s="26" t="s">
        <v>2222</v>
      </c>
      <c r="B1351" s="2" t="s">
        <v>2290</v>
      </c>
      <c r="C1351" s="27">
        <v>2676000</v>
      </c>
      <c r="D1351" s="28">
        <v>44682</v>
      </c>
      <c r="E1351" t="s">
        <v>541</v>
      </c>
      <c r="G1351" t="s">
        <v>25</v>
      </c>
      <c r="H1351" t="s">
        <v>24</v>
      </c>
      <c r="I1351" t="s">
        <v>554</v>
      </c>
      <c r="J1351" s="55" t="s">
        <v>25</v>
      </c>
    </row>
    <row r="1352" spans="1:10" x14ac:dyDescent="0.25">
      <c r="A1352" s="26" t="s">
        <v>2228</v>
      </c>
      <c r="B1352" s="2" t="s">
        <v>2296</v>
      </c>
      <c r="C1352" s="27">
        <v>4049000</v>
      </c>
      <c r="D1352" s="28">
        <v>44682</v>
      </c>
      <c r="E1352" t="s">
        <v>541</v>
      </c>
      <c r="G1352" t="s">
        <v>25</v>
      </c>
      <c r="H1352" t="s">
        <v>24</v>
      </c>
      <c r="I1352" t="s">
        <v>554</v>
      </c>
      <c r="J1352" s="55" t="s">
        <v>25</v>
      </c>
    </row>
    <row r="1353" spans="1:10" x14ac:dyDescent="0.25">
      <c r="A1353" s="26" t="s">
        <v>2229</v>
      </c>
      <c r="B1353" s="2" t="s">
        <v>2297</v>
      </c>
      <c r="C1353" s="27">
        <v>1449000</v>
      </c>
      <c r="D1353" s="28">
        <v>44682</v>
      </c>
      <c r="E1353" t="s">
        <v>541</v>
      </c>
      <c r="G1353" t="s">
        <v>25</v>
      </c>
      <c r="H1353" t="s">
        <v>24</v>
      </c>
      <c r="I1353" t="s">
        <v>554</v>
      </c>
      <c r="J1353" s="55" t="s">
        <v>25</v>
      </c>
    </row>
    <row r="1354" spans="1:10" x14ac:dyDescent="0.25">
      <c r="A1354" s="26" t="s">
        <v>2224</v>
      </c>
      <c r="B1354" s="2" t="s">
        <v>2292</v>
      </c>
      <c r="C1354" s="27">
        <v>22505000</v>
      </c>
      <c r="D1354" s="28">
        <v>44682</v>
      </c>
      <c r="E1354" t="s">
        <v>540</v>
      </c>
      <c r="H1354" t="s">
        <v>24</v>
      </c>
      <c r="I1354" t="s">
        <v>554</v>
      </c>
      <c r="J1354" s="55" t="s">
        <v>25</v>
      </c>
    </row>
    <row r="1355" spans="1:10" x14ac:dyDescent="0.25">
      <c r="A1355" s="26" t="s">
        <v>2225</v>
      </c>
      <c r="B1355" s="2" t="s">
        <v>2293</v>
      </c>
      <c r="C1355" s="27">
        <v>22634000</v>
      </c>
      <c r="D1355" s="28">
        <v>44682</v>
      </c>
      <c r="E1355" t="s">
        <v>541</v>
      </c>
      <c r="G1355" t="s">
        <v>25</v>
      </c>
      <c r="H1355" t="s">
        <v>24</v>
      </c>
      <c r="I1355" t="s">
        <v>554</v>
      </c>
      <c r="J1355" s="55" t="s">
        <v>25</v>
      </c>
    </row>
    <row r="1356" spans="1:10" x14ac:dyDescent="0.25">
      <c r="A1356" s="26" t="s">
        <v>2226</v>
      </c>
      <c r="B1356" s="2" t="s">
        <v>2294</v>
      </c>
      <c r="C1356" s="27">
        <v>4245000</v>
      </c>
      <c r="D1356" s="28">
        <v>44682</v>
      </c>
      <c r="E1356" t="s">
        <v>541</v>
      </c>
      <c r="G1356" t="s">
        <v>25</v>
      </c>
      <c r="H1356" t="s">
        <v>24</v>
      </c>
      <c r="I1356" t="s">
        <v>554</v>
      </c>
      <c r="J1356" s="55" t="s">
        <v>25</v>
      </c>
    </row>
    <row r="1357" spans="1:10" x14ac:dyDescent="0.25">
      <c r="A1357" s="26" t="s">
        <v>2227</v>
      </c>
      <c r="B1357" s="2" t="s">
        <v>2295</v>
      </c>
      <c r="C1357" s="27">
        <v>43631000</v>
      </c>
      <c r="D1357" s="28">
        <v>44682</v>
      </c>
      <c r="E1357" t="s">
        <v>541</v>
      </c>
      <c r="G1357" t="s">
        <v>25</v>
      </c>
      <c r="H1357" t="s">
        <v>24</v>
      </c>
      <c r="I1357" t="s">
        <v>554</v>
      </c>
      <c r="J1357" s="55" t="s">
        <v>25</v>
      </c>
    </row>
    <row r="1358" spans="1:10" x14ac:dyDescent="0.25">
      <c r="A1358" s="26" t="s">
        <v>2231</v>
      </c>
      <c r="B1358" s="2" t="s">
        <v>2299</v>
      </c>
      <c r="C1358" s="27">
        <v>3613000</v>
      </c>
      <c r="D1358" s="28">
        <v>44682</v>
      </c>
      <c r="E1358" t="s">
        <v>541</v>
      </c>
      <c r="G1358" t="s">
        <v>25</v>
      </c>
      <c r="H1358" t="s">
        <v>24</v>
      </c>
      <c r="I1358" t="s">
        <v>554</v>
      </c>
      <c r="J1358" s="55" t="s">
        <v>25</v>
      </c>
    </row>
    <row r="1359" spans="1:10" x14ac:dyDescent="0.25">
      <c r="A1359" s="26" t="s">
        <v>2233</v>
      </c>
      <c r="B1359" s="2" t="s">
        <v>2301</v>
      </c>
      <c r="C1359" s="27">
        <v>19900000</v>
      </c>
      <c r="D1359" s="28">
        <v>44682</v>
      </c>
      <c r="E1359" t="s">
        <v>541</v>
      </c>
      <c r="G1359" t="s">
        <v>25</v>
      </c>
      <c r="H1359" t="s">
        <v>24</v>
      </c>
      <c r="I1359" t="s">
        <v>554</v>
      </c>
      <c r="J1359" s="55" t="s">
        <v>25</v>
      </c>
    </row>
    <row r="1360" spans="1:10" x14ac:dyDescent="0.25">
      <c r="A1360" s="26" t="s">
        <v>2234</v>
      </c>
      <c r="B1360" s="2" t="s">
        <v>2302</v>
      </c>
      <c r="C1360" s="27">
        <v>3180000</v>
      </c>
      <c r="D1360" s="28">
        <v>44682</v>
      </c>
      <c r="E1360" t="s">
        <v>541</v>
      </c>
      <c r="F1360" t="s">
        <v>543</v>
      </c>
      <c r="H1360" t="s">
        <v>24</v>
      </c>
      <c r="I1360" t="s">
        <v>554</v>
      </c>
      <c r="J1360" s="55" t="s">
        <v>25</v>
      </c>
    </row>
    <row r="1361" spans="1:10" x14ac:dyDescent="0.25">
      <c r="A1361" s="26" t="s">
        <v>2235</v>
      </c>
      <c r="B1361" s="2" t="s">
        <v>2303</v>
      </c>
      <c r="C1361" s="27">
        <v>1680000</v>
      </c>
      <c r="D1361" s="28">
        <v>44682</v>
      </c>
      <c r="E1361" t="s">
        <v>541</v>
      </c>
      <c r="G1361" t="s">
        <v>25</v>
      </c>
      <c r="H1361" t="s">
        <v>24</v>
      </c>
      <c r="I1361" t="s">
        <v>554</v>
      </c>
      <c r="J1361" s="55" t="s">
        <v>25</v>
      </c>
    </row>
    <row r="1362" spans="1:10" x14ac:dyDescent="0.25">
      <c r="A1362" s="26" t="s">
        <v>2236</v>
      </c>
      <c r="B1362" s="2" t="s">
        <v>2304</v>
      </c>
      <c r="C1362" s="27">
        <v>2600000</v>
      </c>
      <c r="D1362" s="28">
        <v>44682</v>
      </c>
      <c r="E1362" t="s">
        <v>540</v>
      </c>
      <c r="H1362" t="s">
        <v>24</v>
      </c>
      <c r="I1362" t="s">
        <v>554</v>
      </c>
      <c r="J1362" s="55" t="s">
        <v>25</v>
      </c>
    </row>
    <row r="1363" spans="1:10" x14ac:dyDescent="0.25">
      <c r="A1363" s="26" t="s">
        <v>2240</v>
      </c>
      <c r="B1363" s="2" t="s">
        <v>2308</v>
      </c>
      <c r="C1363" s="27">
        <v>18200000</v>
      </c>
      <c r="D1363" s="28">
        <v>44682</v>
      </c>
      <c r="E1363" t="s">
        <v>541</v>
      </c>
      <c r="F1363" t="s">
        <v>1621</v>
      </c>
      <c r="H1363" t="s">
        <v>24</v>
      </c>
      <c r="I1363" t="s">
        <v>554</v>
      </c>
      <c r="J1363" s="55" t="s">
        <v>25</v>
      </c>
    </row>
    <row r="1364" spans="1:10" x14ac:dyDescent="0.25">
      <c r="A1364" s="26" t="s">
        <v>2241</v>
      </c>
      <c r="B1364" s="2" t="s">
        <v>2309</v>
      </c>
      <c r="C1364" s="27">
        <v>6500000</v>
      </c>
      <c r="D1364" s="28">
        <v>44682</v>
      </c>
      <c r="E1364" t="s">
        <v>541</v>
      </c>
      <c r="F1364" t="s">
        <v>1621</v>
      </c>
      <c r="H1364" t="s">
        <v>24</v>
      </c>
      <c r="I1364" t="s">
        <v>554</v>
      </c>
      <c r="J1364" s="55" t="s">
        <v>25</v>
      </c>
    </row>
    <row r="1365" spans="1:10" x14ac:dyDescent="0.25">
      <c r="A1365" s="26" t="s">
        <v>2237</v>
      </c>
      <c r="B1365" s="2" t="s">
        <v>2305</v>
      </c>
      <c r="C1365" s="27">
        <v>1461000</v>
      </c>
      <c r="D1365" s="28">
        <v>44682</v>
      </c>
      <c r="E1365" t="s">
        <v>541</v>
      </c>
      <c r="G1365" t="s">
        <v>25</v>
      </c>
      <c r="H1365" t="s">
        <v>24</v>
      </c>
      <c r="I1365" t="s">
        <v>554</v>
      </c>
      <c r="J1365" s="55" t="s">
        <v>25</v>
      </c>
    </row>
    <row r="1366" spans="1:10" x14ac:dyDescent="0.25">
      <c r="A1366" s="26" t="s">
        <v>2238</v>
      </c>
      <c r="B1366" s="2" t="s">
        <v>2306</v>
      </c>
      <c r="C1366" s="27">
        <v>3918000</v>
      </c>
      <c r="D1366" s="28">
        <v>44682</v>
      </c>
      <c r="E1366" t="s">
        <v>541</v>
      </c>
      <c r="G1366" t="s">
        <v>25</v>
      </c>
      <c r="H1366" t="s">
        <v>24</v>
      </c>
      <c r="I1366" t="s">
        <v>554</v>
      </c>
      <c r="J1366" s="55" t="s">
        <v>25</v>
      </c>
    </row>
    <row r="1367" spans="1:10" x14ac:dyDescent="0.25">
      <c r="A1367" s="26" t="s">
        <v>2239</v>
      </c>
      <c r="B1367" s="2" t="s">
        <v>2307</v>
      </c>
      <c r="C1367" s="27">
        <v>5999000</v>
      </c>
      <c r="D1367" s="28">
        <v>44682</v>
      </c>
      <c r="E1367" t="s">
        <v>541</v>
      </c>
      <c r="G1367" t="s">
        <v>25</v>
      </c>
      <c r="H1367" t="s">
        <v>24</v>
      </c>
      <c r="I1367" t="s">
        <v>554</v>
      </c>
      <c r="J1367" s="55" t="s">
        <v>25</v>
      </c>
    </row>
    <row r="1368" spans="1:10" x14ac:dyDescent="0.25">
      <c r="A1368" s="26" t="s">
        <v>2246</v>
      </c>
      <c r="B1368" s="2" t="s">
        <v>2314</v>
      </c>
      <c r="C1368" s="27">
        <v>1837000</v>
      </c>
      <c r="D1368" s="28">
        <v>44682</v>
      </c>
      <c r="E1368" t="s">
        <v>541</v>
      </c>
      <c r="G1368" t="s">
        <v>25</v>
      </c>
      <c r="H1368" t="s">
        <v>24</v>
      </c>
      <c r="I1368" t="s">
        <v>554</v>
      </c>
      <c r="J1368" s="55" t="s">
        <v>25</v>
      </c>
    </row>
    <row r="1369" spans="1:10" x14ac:dyDescent="0.25">
      <c r="A1369" s="26" t="s">
        <v>2247</v>
      </c>
      <c r="B1369" s="2" t="s">
        <v>2315</v>
      </c>
      <c r="C1369" s="27">
        <v>4278000</v>
      </c>
      <c r="D1369" s="28">
        <v>44682</v>
      </c>
      <c r="E1369" t="s">
        <v>541</v>
      </c>
      <c r="F1369" t="s">
        <v>545</v>
      </c>
      <c r="H1369" t="s">
        <v>24</v>
      </c>
      <c r="I1369" t="s">
        <v>554</v>
      </c>
      <c r="J1369" s="55" t="s">
        <v>25</v>
      </c>
    </row>
    <row r="1370" spans="1:10" x14ac:dyDescent="0.25">
      <c r="A1370" s="26" t="s">
        <v>2242</v>
      </c>
      <c r="B1370" s="2" t="s">
        <v>2310</v>
      </c>
      <c r="C1370" s="27">
        <v>9918000</v>
      </c>
      <c r="D1370" s="28">
        <v>44682</v>
      </c>
      <c r="E1370" t="s">
        <v>541</v>
      </c>
      <c r="G1370" t="s">
        <v>25</v>
      </c>
      <c r="H1370" t="s">
        <v>24</v>
      </c>
      <c r="I1370" t="s">
        <v>554</v>
      </c>
      <c r="J1370" s="55" t="s">
        <v>25</v>
      </c>
    </row>
    <row r="1371" spans="1:10" x14ac:dyDescent="0.25">
      <c r="A1371" s="26" t="s">
        <v>2243</v>
      </c>
      <c r="B1371" s="2" t="s">
        <v>2311</v>
      </c>
      <c r="C1371" s="27">
        <v>11712000</v>
      </c>
      <c r="D1371" s="28">
        <v>44682</v>
      </c>
      <c r="E1371" t="s">
        <v>540</v>
      </c>
      <c r="H1371" t="s">
        <v>24</v>
      </c>
      <c r="I1371" t="s">
        <v>554</v>
      </c>
      <c r="J1371" s="55" t="s">
        <v>25</v>
      </c>
    </row>
    <row r="1372" spans="1:10" x14ac:dyDescent="0.25">
      <c r="A1372" s="26" t="s">
        <v>2244</v>
      </c>
      <c r="B1372" s="2" t="s">
        <v>2312</v>
      </c>
      <c r="C1372" s="27">
        <v>6970000</v>
      </c>
      <c r="D1372" s="28">
        <v>44682</v>
      </c>
      <c r="E1372" t="s">
        <v>541</v>
      </c>
      <c r="F1372" t="s">
        <v>1621</v>
      </c>
      <c r="H1372" t="s">
        <v>24</v>
      </c>
      <c r="I1372" t="s">
        <v>554</v>
      </c>
      <c r="J1372" s="55" t="s">
        <v>25</v>
      </c>
    </row>
    <row r="1373" spans="1:10" x14ac:dyDescent="0.25">
      <c r="A1373" s="26" t="s">
        <v>2245</v>
      </c>
      <c r="B1373" s="2" t="s">
        <v>2313</v>
      </c>
      <c r="C1373" s="27">
        <v>1768000</v>
      </c>
      <c r="D1373" s="28">
        <v>44682</v>
      </c>
      <c r="E1373" t="s">
        <v>541</v>
      </c>
      <c r="G1373" t="s">
        <v>25</v>
      </c>
      <c r="H1373" t="s">
        <v>24</v>
      </c>
      <c r="I1373" t="s">
        <v>554</v>
      </c>
      <c r="J1373" s="55" t="s">
        <v>25</v>
      </c>
    </row>
    <row r="1374" spans="1:10" x14ac:dyDescent="0.25">
      <c r="A1374" s="26" t="s">
        <v>2248</v>
      </c>
      <c r="B1374" s="2" t="s">
        <v>2316</v>
      </c>
      <c r="C1374" s="27">
        <v>3382000</v>
      </c>
      <c r="D1374" s="28">
        <v>44682</v>
      </c>
      <c r="E1374" t="s">
        <v>541</v>
      </c>
      <c r="F1374" t="s">
        <v>545</v>
      </c>
      <c r="H1374" t="s">
        <v>24</v>
      </c>
      <c r="I1374" t="s">
        <v>554</v>
      </c>
      <c r="J1374" s="55" t="s">
        <v>25</v>
      </c>
    </row>
    <row r="1375" spans="1:10" x14ac:dyDescent="0.25">
      <c r="A1375" s="26" t="s">
        <v>2249</v>
      </c>
      <c r="B1375" s="2" t="s">
        <v>2317</v>
      </c>
      <c r="C1375" s="27">
        <v>8800000</v>
      </c>
      <c r="D1375" s="28">
        <v>44682</v>
      </c>
      <c r="E1375" t="s">
        <v>541</v>
      </c>
      <c r="F1375" t="s">
        <v>546</v>
      </c>
      <c r="H1375" t="s">
        <v>24</v>
      </c>
      <c r="I1375" t="s">
        <v>554</v>
      </c>
      <c r="J1375" s="55" t="s">
        <v>25</v>
      </c>
    </row>
    <row r="1376" spans="1:10" x14ac:dyDescent="0.25">
      <c r="A1376" s="26" t="s">
        <v>2250</v>
      </c>
      <c r="B1376" s="2" t="s">
        <v>2318</v>
      </c>
      <c r="C1376" s="27">
        <v>135340000</v>
      </c>
      <c r="D1376" s="28">
        <v>44682</v>
      </c>
      <c r="E1376" t="s">
        <v>541</v>
      </c>
      <c r="G1376" t="s">
        <v>25</v>
      </c>
      <c r="H1376" t="s">
        <v>24</v>
      </c>
      <c r="I1376" t="s">
        <v>554</v>
      </c>
      <c r="J1376" s="55" t="s">
        <v>554</v>
      </c>
    </row>
    <row r="1377" spans="1:10" x14ac:dyDescent="0.25">
      <c r="A1377" s="26" t="s">
        <v>2251</v>
      </c>
      <c r="B1377" s="2" t="s">
        <v>2319</v>
      </c>
      <c r="C1377" s="27">
        <v>17907000</v>
      </c>
      <c r="D1377" s="28">
        <v>44682</v>
      </c>
      <c r="E1377" t="s">
        <v>541</v>
      </c>
      <c r="G1377" t="s">
        <v>25</v>
      </c>
      <c r="H1377" t="s">
        <v>24</v>
      </c>
      <c r="I1377" t="s">
        <v>554</v>
      </c>
      <c r="J1377" s="55" t="s">
        <v>25</v>
      </c>
    </row>
    <row r="1378" spans="1:10" x14ac:dyDescent="0.25">
      <c r="A1378" s="26" t="s">
        <v>2252</v>
      </c>
      <c r="B1378" s="2" t="s">
        <v>2320</v>
      </c>
      <c r="C1378" s="27">
        <v>2236000</v>
      </c>
      <c r="D1378" s="28">
        <v>44682</v>
      </c>
      <c r="E1378" t="s">
        <v>541</v>
      </c>
      <c r="G1378" t="s">
        <v>25</v>
      </c>
      <c r="H1378" t="s">
        <v>24</v>
      </c>
      <c r="I1378" t="s">
        <v>554</v>
      </c>
      <c r="J1378" s="55" t="s">
        <v>25</v>
      </c>
    </row>
    <row r="1379" spans="1:10" x14ac:dyDescent="0.25">
      <c r="A1379" s="26" t="s">
        <v>2253</v>
      </c>
      <c r="B1379" s="2" t="s">
        <v>2321</v>
      </c>
      <c r="C1379" s="27">
        <v>2243000</v>
      </c>
      <c r="D1379" s="28">
        <v>44682</v>
      </c>
      <c r="E1379" t="s">
        <v>541</v>
      </c>
      <c r="F1379" t="s">
        <v>543</v>
      </c>
      <c r="H1379" t="s">
        <v>24</v>
      </c>
      <c r="I1379" t="s">
        <v>554</v>
      </c>
      <c r="J1379" s="55" t="s">
        <v>25</v>
      </c>
    </row>
    <row r="1380" spans="1:10" x14ac:dyDescent="0.25">
      <c r="A1380" s="26" t="s">
        <v>2115</v>
      </c>
      <c r="B1380" s="2" t="s">
        <v>2185</v>
      </c>
      <c r="C1380" s="27">
        <v>2626759</v>
      </c>
      <c r="D1380" s="28">
        <v>44652</v>
      </c>
      <c r="E1380" t="s">
        <v>855</v>
      </c>
      <c r="F1380" t="s">
        <v>545</v>
      </c>
      <c r="H1380" t="s">
        <v>553</v>
      </c>
      <c r="I1380" t="s">
        <v>554</v>
      </c>
      <c r="J1380" s="55" t="s">
        <v>25</v>
      </c>
    </row>
    <row r="1381" spans="1:10" x14ac:dyDescent="0.25">
      <c r="A1381" s="26" t="s">
        <v>2046</v>
      </c>
      <c r="B1381" s="2" t="s">
        <v>2116</v>
      </c>
      <c r="C1381" s="27">
        <v>20950000</v>
      </c>
      <c r="D1381" s="28">
        <v>44652</v>
      </c>
      <c r="E1381" t="s">
        <v>541</v>
      </c>
      <c r="F1381" t="s">
        <v>544</v>
      </c>
      <c r="H1381" t="s">
        <v>24</v>
      </c>
      <c r="I1381" t="s">
        <v>554</v>
      </c>
      <c r="J1381" s="55" t="s">
        <v>25</v>
      </c>
    </row>
    <row r="1382" spans="1:10" x14ac:dyDescent="0.25">
      <c r="A1382" s="26" t="s">
        <v>2092</v>
      </c>
      <c r="B1382" s="2" t="s">
        <v>2162</v>
      </c>
      <c r="C1382" s="27">
        <v>4161000</v>
      </c>
      <c r="D1382" s="28">
        <v>44652</v>
      </c>
      <c r="E1382" t="s">
        <v>541</v>
      </c>
      <c r="F1382" t="s">
        <v>545</v>
      </c>
      <c r="H1382" t="s">
        <v>24</v>
      </c>
      <c r="I1382" t="s">
        <v>554</v>
      </c>
      <c r="J1382" s="55" t="s">
        <v>25</v>
      </c>
    </row>
    <row r="1383" spans="1:10" x14ac:dyDescent="0.25">
      <c r="A1383" s="26" t="s">
        <v>2093</v>
      </c>
      <c r="B1383" s="2" t="s">
        <v>2163</v>
      </c>
      <c r="C1383" s="27">
        <v>4755000</v>
      </c>
      <c r="D1383" s="28">
        <v>44652</v>
      </c>
      <c r="E1383" t="s">
        <v>541</v>
      </c>
      <c r="F1383" t="s">
        <v>543</v>
      </c>
      <c r="H1383" t="s">
        <v>24</v>
      </c>
      <c r="I1383" t="s">
        <v>554</v>
      </c>
      <c r="J1383" s="55" t="s">
        <v>25</v>
      </c>
    </row>
    <row r="1384" spans="1:10" x14ac:dyDescent="0.25">
      <c r="A1384" s="26" t="s">
        <v>2094</v>
      </c>
      <c r="B1384" s="2" t="s">
        <v>2164</v>
      </c>
      <c r="C1384" s="27">
        <v>13650000</v>
      </c>
      <c r="D1384" s="28">
        <v>44652</v>
      </c>
      <c r="E1384" t="s">
        <v>540</v>
      </c>
      <c r="H1384" t="s">
        <v>24</v>
      </c>
      <c r="I1384" t="s">
        <v>554</v>
      </c>
      <c r="J1384" s="55" t="s">
        <v>25</v>
      </c>
    </row>
    <row r="1385" spans="1:10" x14ac:dyDescent="0.25">
      <c r="A1385" s="26" t="s">
        <v>2095</v>
      </c>
      <c r="B1385" s="2" t="s">
        <v>2165</v>
      </c>
      <c r="C1385" s="27">
        <v>3315000</v>
      </c>
      <c r="D1385" s="28">
        <v>44652</v>
      </c>
      <c r="E1385" t="s">
        <v>540</v>
      </c>
      <c r="H1385" t="s">
        <v>24</v>
      </c>
      <c r="I1385" t="s">
        <v>554</v>
      </c>
      <c r="J1385" s="55" t="s">
        <v>25</v>
      </c>
    </row>
    <row r="1386" spans="1:10" x14ac:dyDescent="0.25">
      <c r="A1386" s="26" t="s">
        <v>2096</v>
      </c>
      <c r="B1386" s="2" t="s">
        <v>2166</v>
      </c>
      <c r="C1386" s="27">
        <v>4200000</v>
      </c>
      <c r="D1386" s="28">
        <v>44652</v>
      </c>
      <c r="E1386" t="s">
        <v>541</v>
      </c>
      <c r="F1386" t="s">
        <v>1621</v>
      </c>
      <c r="H1386" t="s">
        <v>24</v>
      </c>
      <c r="I1386" t="s">
        <v>554</v>
      </c>
      <c r="J1386" s="55" t="s">
        <v>25</v>
      </c>
    </row>
    <row r="1387" spans="1:10" x14ac:dyDescent="0.25">
      <c r="A1387" s="26" t="s">
        <v>2097</v>
      </c>
      <c r="B1387" s="2" t="s">
        <v>2167</v>
      </c>
      <c r="C1387" s="27">
        <v>6700000</v>
      </c>
      <c r="D1387" s="28">
        <v>44652</v>
      </c>
      <c r="E1387" t="s">
        <v>541</v>
      </c>
      <c r="F1387" t="s">
        <v>545</v>
      </c>
      <c r="H1387" t="s">
        <v>24</v>
      </c>
      <c r="I1387" t="s">
        <v>554</v>
      </c>
      <c r="J1387" s="55" t="s">
        <v>25</v>
      </c>
    </row>
    <row r="1388" spans="1:10" x14ac:dyDescent="0.25">
      <c r="A1388" s="26" t="s">
        <v>2098</v>
      </c>
      <c r="B1388" s="2" t="s">
        <v>2168</v>
      </c>
      <c r="C1388" s="27">
        <v>9049000</v>
      </c>
      <c r="D1388" s="28">
        <v>44652</v>
      </c>
      <c r="E1388" t="s">
        <v>540</v>
      </c>
      <c r="H1388" t="s">
        <v>24</v>
      </c>
      <c r="I1388" t="s">
        <v>554</v>
      </c>
      <c r="J1388" s="55" t="s">
        <v>25</v>
      </c>
    </row>
    <row r="1389" spans="1:10" x14ac:dyDescent="0.25">
      <c r="A1389" s="26" t="s">
        <v>2099</v>
      </c>
      <c r="B1389" s="2" t="s">
        <v>2169</v>
      </c>
      <c r="C1389" s="27">
        <v>1984000</v>
      </c>
      <c r="D1389" s="28">
        <v>44652</v>
      </c>
      <c r="E1389" t="s">
        <v>540</v>
      </c>
      <c r="H1389" t="s">
        <v>24</v>
      </c>
      <c r="I1389" t="s">
        <v>554</v>
      </c>
      <c r="J1389" s="55" t="s">
        <v>25</v>
      </c>
    </row>
    <row r="1390" spans="1:10" x14ac:dyDescent="0.25">
      <c r="A1390" s="26" t="s">
        <v>2100</v>
      </c>
      <c r="B1390" s="2" t="s">
        <v>2170</v>
      </c>
      <c r="C1390" s="27">
        <v>355000</v>
      </c>
      <c r="D1390" s="28">
        <v>44652</v>
      </c>
      <c r="E1390" t="s">
        <v>541</v>
      </c>
      <c r="F1390" t="s">
        <v>543</v>
      </c>
      <c r="H1390" t="s">
        <v>24</v>
      </c>
      <c r="I1390" t="s">
        <v>554</v>
      </c>
      <c r="J1390" s="55" t="s">
        <v>25</v>
      </c>
    </row>
    <row r="1391" spans="1:10" x14ac:dyDescent="0.25">
      <c r="A1391" s="26" t="s">
        <v>2101</v>
      </c>
      <c r="B1391" s="2" t="s">
        <v>2171</v>
      </c>
      <c r="C1391" s="27">
        <v>9000000</v>
      </c>
      <c r="D1391" s="28">
        <v>44652</v>
      </c>
      <c r="E1391" t="s">
        <v>541</v>
      </c>
      <c r="F1391" t="s">
        <v>544</v>
      </c>
      <c r="H1391" t="s">
        <v>24</v>
      </c>
      <c r="I1391" t="s">
        <v>554</v>
      </c>
      <c r="J1391" s="55" t="s">
        <v>25</v>
      </c>
    </row>
    <row r="1392" spans="1:10" x14ac:dyDescent="0.25">
      <c r="A1392" s="26" t="s">
        <v>2102</v>
      </c>
      <c r="B1392" s="2" t="s">
        <v>2172</v>
      </c>
      <c r="C1392" s="27">
        <v>2780000</v>
      </c>
      <c r="D1392" s="28">
        <v>44652</v>
      </c>
      <c r="E1392" t="s">
        <v>541</v>
      </c>
      <c r="F1392" t="s">
        <v>546</v>
      </c>
      <c r="H1392" t="s">
        <v>24</v>
      </c>
      <c r="I1392" t="s">
        <v>554</v>
      </c>
      <c r="J1392" s="55" t="s">
        <v>25</v>
      </c>
    </row>
    <row r="1393" spans="1:10" x14ac:dyDescent="0.25">
      <c r="A1393" s="26" t="s">
        <v>2103</v>
      </c>
      <c r="B1393" s="2" t="s">
        <v>2173</v>
      </c>
      <c r="C1393" s="27">
        <v>3400000</v>
      </c>
      <c r="D1393" s="28">
        <v>44652</v>
      </c>
      <c r="E1393" t="s">
        <v>541</v>
      </c>
      <c r="F1393" t="s">
        <v>546</v>
      </c>
      <c r="H1393" t="s">
        <v>24</v>
      </c>
      <c r="I1393" t="s">
        <v>554</v>
      </c>
      <c r="J1393" s="55" t="s">
        <v>25</v>
      </c>
    </row>
    <row r="1394" spans="1:10" x14ac:dyDescent="0.25">
      <c r="A1394" s="26" t="s">
        <v>2104</v>
      </c>
      <c r="B1394" s="2" t="s">
        <v>2174</v>
      </c>
      <c r="C1394" s="27">
        <v>1750000</v>
      </c>
      <c r="D1394" s="28">
        <v>44652</v>
      </c>
      <c r="E1394" t="s">
        <v>541</v>
      </c>
      <c r="F1394" t="s">
        <v>545</v>
      </c>
      <c r="H1394" t="s">
        <v>24</v>
      </c>
      <c r="I1394" t="s">
        <v>554</v>
      </c>
      <c r="J1394" s="55" t="s">
        <v>25</v>
      </c>
    </row>
    <row r="1395" spans="1:10" x14ac:dyDescent="0.25">
      <c r="A1395" s="26" t="s">
        <v>2105</v>
      </c>
      <c r="B1395" s="2" t="s">
        <v>2175</v>
      </c>
      <c r="C1395" s="27">
        <v>8670000</v>
      </c>
      <c r="D1395" s="28">
        <v>44652</v>
      </c>
      <c r="E1395" t="s">
        <v>541</v>
      </c>
      <c r="F1395" t="s">
        <v>545</v>
      </c>
      <c r="H1395" t="s">
        <v>24</v>
      </c>
      <c r="I1395" t="s">
        <v>554</v>
      </c>
      <c r="J1395" s="55" t="s">
        <v>25</v>
      </c>
    </row>
    <row r="1396" spans="1:10" x14ac:dyDescent="0.25">
      <c r="A1396" s="26" t="s">
        <v>2047</v>
      </c>
      <c r="B1396" s="2" t="s">
        <v>2117</v>
      </c>
      <c r="C1396" s="27">
        <v>4351000</v>
      </c>
      <c r="D1396" s="28">
        <v>44652</v>
      </c>
      <c r="E1396" t="s">
        <v>540</v>
      </c>
      <c r="H1396" t="s">
        <v>24</v>
      </c>
      <c r="I1396" t="s">
        <v>554</v>
      </c>
      <c r="J1396" s="55" t="s">
        <v>25</v>
      </c>
    </row>
    <row r="1397" spans="1:10" x14ac:dyDescent="0.25">
      <c r="A1397" s="26" t="s">
        <v>2048</v>
      </c>
      <c r="B1397" s="2" t="s">
        <v>2118</v>
      </c>
      <c r="C1397" s="27">
        <v>6119000</v>
      </c>
      <c r="D1397" s="28">
        <v>44652</v>
      </c>
      <c r="E1397" t="s">
        <v>540</v>
      </c>
      <c r="H1397" t="s">
        <v>24</v>
      </c>
      <c r="I1397" t="s">
        <v>554</v>
      </c>
      <c r="J1397" s="55" t="s">
        <v>25</v>
      </c>
    </row>
    <row r="1398" spans="1:10" x14ac:dyDescent="0.25">
      <c r="A1398" s="26" t="s">
        <v>2049</v>
      </c>
      <c r="B1398" s="2" t="s">
        <v>2119</v>
      </c>
      <c r="C1398" s="27">
        <v>2965000</v>
      </c>
      <c r="D1398" s="28">
        <v>44652</v>
      </c>
      <c r="E1398" t="s">
        <v>540</v>
      </c>
      <c r="H1398" t="s">
        <v>24</v>
      </c>
      <c r="I1398" t="s">
        <v>554</v>
      </c>
      <c r="J1398" s="55" t="s">
        <v>25</v>
      </c>
    </row>
    <row r="1399" spans="1:10" x14ac:dyDescent="0.25">
      <c r="A1399" s="26" t="s">
        <v>2050</v>
      </c>
      <c r="B1399" s="2" t="s">
        <v>2120</v>
      </c>
      <c r="C1399" s="27">
        <v>3596000</v>
      </c>
      <c r="D1399" s="28">
        <v>44652</v>
      </c>
      <c r="E1399" t="s">
        <v>540</v>
      </c>
      <c r="H1399" t="s">
        <v>24</v>
      </c>
      <c r="I1399" t="s">
        <v>554</v>
      </c>
      <c r="J1399" s="55" t="s">
        <v>25</v>
      </c>
    </row>
    <row r="1400" spans="1:10" x14ac:dyDescent="0.25">
      <c r="A1400" s="26" t="s">
        <v>2051</v>
      </c>
      <c r="B1400" s="2" t="s">
        <v>2121</v>
      </c>
      <c r="C1400" s="27">
        <v>16367000</v>
      </c>
      <c r="D1400" s="28">
        <v>44652</v>
      </c>
      <c r="E1400" t="s">
        <v>541</v>
      </c>
      <c r="F1400" t="s">
        <v>546</v>
      </c>
      <c r="H1400" t="s">
        <v>24</v>
      </c>
      <c r="I1400" t="s">
        <v>554</v>
      </c>
      <c r="J1400" s="55" t="s">
        <v>25</v>
      </c>
    </row>
    <row r="1401" spans="1:10" x14ac:dyDescent="0.25">
      <c r="A1401" s="26" t="s">
        <v>2052</v>
      </c>
      <c r="B1401" s="2" t="s">
        <v>2122</v>
      </c>
      <c r="C1401" s="27">
        <v>6326000</v>
      </c>
      <c r="D1401" s="28">
        <v>44652</v>
      </c>
      <c r="E1401" t="s">
        <v>541</v>
      </c>
      <c r="F1401" t="s">
        <v>546</v>
      </c>
      <c r="H1401" t="s">
        <v>24</v>
      </c>
      <c r="I1401" t="s">
        <v>554</v>
      </c>
      <c r="J1401" s="55" t="s">
        <v>25</v>
      </c>
    </row>
    <row r="1402" spans="1:10" x14ac:dyDescent="0.25">
      <c r="A1402" s="26" t="s">
        <v>2053</v>
      </c>
      <c r="B1402" s="2" t="s">
        <v>2123</v>
      </c>
      <c r="C1402" s="27">
        <v>3150000</v>
      </c>
      <c r="D1402" s="28">
        <v>44652</v>
      </c>
      <c r="E1402" t="s">
        <v>540</v>
      </c>
      <c r="H1402" t="s">
        <v>24</v>
      </c>
      <c r="I1402" t="s">
        <v>554</v>
      </c>
      <c r="J1402" s="55" t="s">
        <v>25</v>
      </c>
    </row>
    <row r="1403" spans="1:10" x14ac:dyDescent="0.25">
      <c r="A1403" s="26" t="s">
        <v>2054</v>
      </c>
      <c r="B1403" s="2" t="s">
        <v>2124</v>
      </c>
      <c r="C1403" s="27">
        <v>2565000</v>
      </c>
      <c r="D1403" s="28">
        <v>44652</v>
      </c>
      <c r="E1403" t="s">
        <v>540</v>
      </c>
      <c r="H1403" t="s">
        <v>24</v>
      </c>
      <c r="I1403" t="s">
        <v>554</v>
      </c>
      <c r="J1403" s="55" t="s">
        <v>25</v>
      </c>
    </row>
    <row r="1404" spans="1:10" x14ac:dyDescent="0.25">
      <c r="A1404" s="26" t="s">
        <v>2055</v>
      </c>
      <c r="B1404" s="2" t="s">
        <v>2125</v>
      </c>
      <c r="C1404" s="27">
        <v>9850000</v>
      </c>
      <c r="D1404" s="28">
        <v>44652</v>
      </c>
      <c r="E1404" t="s">
        <v>541</v>
      </c>
      <c r="F1404" t="s">
        <v>545</v>
      </c>
      <c r="H1404" t="s">
        <v>24</v>
      </c>
      <c r="I1404" t="s">
        <v>554</v>
      </c>
      <c r="J1404" s="55" t="s">
        <v>25</v>
      </c>
    </row>
    <row r="1405" spans="1:10" x14ac:dyDescent="0.25">
      <c r="A1405" s="26" t="s">
        <v>2056</v>
      </c>
      <c r="B1405" s="2" t="s">
        <v>2126</v>
      </c>
      <c r="C1405" s="27">
        <v>4957000</v>
      </c>
      <c r="D1405" s="28">
        <v>44652</v>
      </c>
      <c r="E1405" t="s">
        <v>540</v>
      </c>
      <c r="H1405" t="s">
        <v>24</v>
      </c>
      <c r="I1405" t="s">
        <v>554</v>
      </c>
      <c r="J1405" s="55" t="s">
        <v>25</v>
      </c>
    </row>
    <row r="1406" spans="1:10" x14ac:dyDescent="0.25">
      <c r="A1406" s="26" t="s">
        <v>2057</v>
      </c>
      <c r="B1406" s="2" t="s">
        <v>2127</v>
      </c>
      <c r="C1406" s="27">
        <v>8103000</v>
      </c>
      <c r="D1406" s="28">
        <v>44652</v>
      </c>
      <c r="E1406" t="s">
        <v>540</v>
      </c>
      <c r="H1406" t="s">
        <v>24</v>
      </c>
      <c r="I1406" t="s">
        <v>554</v>
      </c>
      <c r="J1406" s="55" t="s">
        <v>25</v>
      </c>
    </row>
    <row r="1407" spans="1:10" x14ac:dyDescent="0.25">
      <c r="A1407" s="26" t="s">
        <v>2058</v>
      </c>
      <c r="B1407" s="2" t="s">
        <v>2128</v>
      </c>
      <c r="C1407" s="27">
        <v>1094000</v>
      </c>
      <c r="D1407" s="28">
        <v>44652</v>
      </c>
      <c r="E1407" t="s">
        <v>540</v>
      </c>
      <c r="H1407" t="s">
        <v>24</v>
      </c>
      <c r="I1407" t="s">
        <v>554</v>
      </c>
      <c r="J1407" s="55" t="s">
        <v>25</v>
      </c>
    </row>
    <row r="1408" spans="1:10" x14ac:dyDescent="0.25">
      <c r="A1408" s="26" t="s">
        <v>2059</v>
      </c>
      <c r="B1408" s="2" t="s">
        <v>2129</v>
      </c>
      <c r="C1408" s="27">
        <v>1400000</v>
      </c>
      <c r="D1408" s="28">
        <v>44652</v>
      </c>
      <c r="E1408" t="s">
        <v>540</v>
      </c>
      <c r="H1408" t="s">
        <v>24</v>
      </c>
      <c r="I1408" t="s">
        <v>554</v>
      </c>
      <c r="J1408" s="55" t="s">
        <v>25</v>
      </c>
    </row>
    <row r="1409" spans="1:10" x14ac:dyDescent="0.25">
      <c r="A1409" s="26" t="s">
        <v>2060</v>
      </c>
      <c r="B1409" s="2" t="s">
        <v>2130</v>
      </c>
      <c r="C1409" s="27">
        <v>3683000</v>
      </c>
      <c r="D1409" s="28">
        <v>44652</v>
      </c>
      <c r="E1409" t="s">
        <v>540</v>
      </c>
      <c r="H1409" t="s">
        <v>24</v>
      </c>
      <c r="I1409" t="s">
        <v>554</v>
      </c>
      <c r="J1409" s="55" t="s">
        <v>25</v>
      </c>
    </row>
    <row r="1410" spans="1:10" x14ac:dyDescent="0.25">
      <c r="A1410" s="26" t="s">
        <v>2061</v>
      </c>
      <c r="B1410" s="2" t="s">
        <v>2131</v>
      </c>
      <c r="C1410" s="27">
        <v>4705000</v>
      </c>
      <c r="D1410" s="28">
        <v>44652</v>
      </c>
      <c r="E1410" t="s">
        <v>540</v>
      </c>
      <c r="H1410" t="s">
        <v>24</v>
      </c>
      <c r="I1410" t="s">
        <v>554</v>
      </c>
      <c r="J1410" s="55" t="s">
        <v>25</v>
      </c>
    </row>
    <row r="1411" spans="1:10" x14ac:dyDescent="0.25">
      <c r="A1411" s="26" t="s">
        <v>2062</v>
      </c>
      <c r="B1411" s="2" t="s">
        <v>2132</v>
      </c>
      <c r="C1411" s="27">
        <v>2692000</v>
      </c>
      <c r="D1411" s="28">
        <v>44652</v>
      </c>
      <c r="E1411" t="s">
        <v>540</v>
      </c>
      <c r="H1411" t="s">
        <v>24</v>
      </c>
      <c r="I1411" t="s">
        <v>554</v>
      </c>
      <c r="J1411" s="55" t="s">
        <v>25</v>
      </c>
    </row>
    <row r="1412" spans="1:10" x14ac:dyDescent="0.25">
      <c r="A1412" s="26" t="s">
        <v>2063</v>
      </c>
      <c r="B1412" s="2" t="s">
        <v>2133</v>
      </c>
      <c r="C1412" s="27">
        <v>2981000</v>
      </c>
      <c r="D1412" s="28">
        <v>44652</v>
      </c>
      <c r="E1412" t="s">
        <v>540</v>
      </c>
      <c r="H1412" t="s">
        <v>24</v>
      </c>
      <c r="I1412" t="s">
        <v>554</v>
      </c>
      <c r="J1412" s="55" t="s">
        <v>25</v>
      </c>
    </row>
    <row r="1413" spans="1:10" x14ac:dyDescent="0.25">
      <c r="A1413" s="26" t="s">
        <v>2064</v>
      </c>
      <c r="B1413" s="2" t="s">
        <v>2134</v>
      </c>
      <c r="C1413" s="27">
        <v>2469000</v>
      </c>
      <c r="D1413" s="28">
        <v>44652</v>
      </c>
      <c r="E1413" t="s">
        <v>540</v>
      </c>
      <c r="H1413" t="s">
        <v>24</v>
      </c>
      <c r="I1413" t="s">
        <v>554</v>
      </c>
      <c r="J1413" s="55" t="s">
        <v>25</v>
      </c>
    </row>
    <row r="1414" spans="1:10" x14ac:dyDescent="0.25">
      <c r="A1414" s="26" t="s">
        <v>2065</v>
      </c>
      <c r="B1414" s="2" t="s">
        <v>2135</v>
      </c>
      <c r="C1414" s="27">
        <v>4228000</v>
      </c>
      <c r="D1414" s="28">
        <v>44652</v>
      </c>
      <c r="E1414" t="s">
        <v>541</v>
      </c>
      <c r="F1414" t="s">
        <v>545</v>
      </c>
      <c r="H1414" t="s">
        <v>24</v>
      </c>
      <c r="I1414" t="s">
        <v>554</v>
      </c>
      <c r="J1414" s="55" t="s">
        <v>25</v>
      </c>
    </row>
    <row r="1415" spans="1:10" x14ac:dyDescent="0.25">
      <c r="A1415" s="26" t="s">
        <v>2069</v>
      </c>
      <c r="B1415" s="2" t="s">
        <v>2139</v>
      </c>
      <c r="C1415" s="27">
        <v>14342000</v>
      </c>
      <c r="D1415" s="28">
        <v>44652</v>
      </c>
      <c r="E1415" t="s">
        <v>541</v>
      </c>
      <c r="F1415" t="s">
        <v>543</v>
      </c>
      <c r="H1415" t="s">
        <v>24</v>
      </c>
      <c r="I1415" t="s">
        <v>554</v>
      </c>
      <c r="J1415" s="55" t="s">
        <v>25</v>
      </c>
    </row>
    <row r="1416" spans="1:10" x14ac:dyDescent="0.25">
      <c r="A1416" s="26" t="s">
        <v>2066</v>
      </c>
      <c r="B1416" s="2" t="s">
        <v>2136</v>
      </c>
      <c r="C1416" s="27">
        <v>2145000</v>
      </c>
      <c r="D1416" s="28">
        <v>44652</v>
      </c>
      <c r="E1416" t="s">
        <v>540</v>
      </c>
      <c r="H1416" t="s">
        <v>24</v>
      </c>
      <c r="I1416" t="s">
        <v>554</v>
      </c>
      <c r="J1416" s="55" t="s">
        <v>25</v>
      </c>
    </row>
    <row r="1417" spans="1:10" x14ac:dyDescent="0.25">
      <c r="A1417" s="26" t="s">
        <v>2067</v>
      </c>
      <c r="B1417" s="2" t="s">
        <v>2137</v>
      </c>
      <c r="C1417" s="27">
        <v>15903000</v>
      </c>
      <c r="D1417" s="28">
        <v>44652</v>
      </c>
      <c r="E1417" t="s">
        <v>541</v>
      </c>
      <c r="F1417" t="s">
        <v>543</v>
      </c>
      <c r="H1417" t="s">
        <v>24</v>
      </c>
      <c r="I1417" t="s">
        <v>554</v>
      </c>
      <c r="J1417" s="55" t="s">
        <v>25</v>
      </c>
    </row>
    <row r="1418" spans="1:10" x14ac:dyDescent="0.25">
      <c r="A1418" s="26" t="s">
        <v>2068</v>
      </c>
      <c r="B1418" s="2" t="s">
        <v>2138</v>
      </c>
      <c r="C1418" s="27">
        <v>4171000</v>
      </c>
      <c r="D1418" s="28">
        <v>44652</v>
      </c>
      <c r="E1418" t="s">
        <v>541</v>
      </c>
      <c r="F1418" t="s">
        <v>543</v>
      </c>
      <c r="H1418" t="s">
        <v>24</v>
      </c>
      <c r="I1418" t="s">
        <v>554</v>
      </c>
      <c r="J1418" s="55" t="s">
        <v>25</v>
      </c>
    </row>
    <row r="1419" spans="1:10" x14ac:dyDescent="0.25">
      <c r="A1419" s="26" t="s">
        <v>2078</v>
      </c>
      <c r="B1419" s="2" t="s">
        <v>2148</v>
      </c>
      <c r="C1419" s="27">
        <v>13700000</v>
      </c>
      <c r="D1419" s="28">
        <v>44652</v>
      </c>
      <c r="E1419" t="s">
        <v>540</v>
      </c>
      <c r="H1419" t="s">
        <v>24</v>
      </c>
      <c r="I1419" t="s">
        <v>554</v>
      </c>
      <c r="J1419" s="55" t="s">
        <v>25</v>
      </c>
    </row>
    <row r="1420" spans="1:10" x14ac:dyDescent="0.25">
      <c r="A1420" s="26" t="s">
        <v>2079</v>
      </c>
      <c r="B1420" s="2" t="s">
        <v>2149</v>
      </c>
      <c r="C1420" s="27">
        <v>6871000</v>
      </c>
      <c r="D1420" s="28">
        <v>44652</v>
      </c>
      <c r="E1420" t="s">
        <v>541</v>
      </c>
      <c r="F1420" t="s">
        <v>543</v>
      </c>
      <c r="H1420" t="s">
        <v>24</v>
      </c>
      <c r="I1420" t="s">
        <v>554</v>
      </c>
      <c r="J1420" s="55" t="s">
        <v>25</v>
      </c>
    </row>
    <row r="1421" spans="1:10" x14ac:dyDescent="0.25">
      <c r="A1421" s="26" t="s">
        <v>2080</v>
      </c>
      <c r="B1421" s="2" t="s">
        <v>2150</v>
      </c>
      <c r="C1421" s="27">
        <v>20000000</v>
      </c>
      <c r="D1421" s="28">
        <v>44652</v>
      </c>
      <c r="E1421" t="s">
        <v>541</v>
      </c>
      <c r="F1421" t="s">
        <v>544</v>
      </c>
      <c r="H1421" t="s">
        <v>24</v>
      </c>
      <c r="I1421" t="s">
        <v>554</v>
      </c>
      <c r="J1421" s="55" t="s">
        <v>25</v>
      </c>
    </row>
    <row r="1422" spans="1:10" x14ac:dyDescent="0.25">
      <c r="A1422" s="26" t="s">
        <v>2081</v>
      </c>
      <c r="B1422" s="2" t="s">
        <v>2151</v>
      </c>
      <c r="C1422" s="27">
        <v>16300000</v>
      </c>
      <c r="D1422" s="28">
        <v>44652</v>
      </c>
      <c r="E1422" t="s">
        <v>541</v>
      </c>
      <c r="F1422" t="s">
        <v>544</v>
      </c>
      <c r="H1422" t="s">
        <v>24</v>
      </c>
      <c r="I1422" t="s">
        <v>554</v>
      </c>
      <c r="J1422" s="55" t="s">
        <v>25</v>
      </c>
    </row>
    <row r="1423" spans="1:10" x14ac:dyDescent="0.25">
      <c r="A1423" s="26" t="s">
        <v>2082</v>
      </c>
      <c r="B1423" s="2" t="s">
        <v>2152</v>
      </c>
      <c r="C1423" s="27">
        <v>5955000</v>
      </c>
      <c r="D1423" s="28">
        <v>44652</v>
      </c>
      <c r="E1423" t="s">
        <v>541</v>
      </c>
      <c r="F1423" t="s">
        <v>543</v>
      </c>
      <c r="H1423" t="s">
        <v>24</v>
      </c>
      <c r="I1423" t="s">
        <v>554</v>
      </c>
      <c r="J1423" s="55" t="s">
        <v>25</v>
      </c>
    </row>
    <row r="1424" spans="1:10" x14ac:dyDescent="0.25">
      <c r="A1424" s="26" t="s">
        <v>2070</v>
      </c>
      <c r="B1424" s="2" t="s">
        <v>2140</v>
      </c>
      <c r="C1424" s="27">
        <v>1229000</v>
      </c>
      <c r="D1424" s="28">
        <v>44652</v>
      </c>
      <c r="E1424" t="s">
        <v>540</v>
      </c>
      <c r="H1424" t="s">
        <v>24</v>
      </c>
      <c r="I1424" t="s">
        <v>554</v>
      </c>
      <c r="J1424" s="55" t="s">
        <v>25</v>
      </c>
    </row>
    <row r="1425" spans="1:10" x14ac:dyDescent="0.25">
      <c r="A1425" s="26" t="s">
        <v>2071</v>
      </c>
      <c r="B1425" s="2" t="s">
        <v>2141</v>
      </c>
      <c r="C1425" s="27">
        <v>6000000</v>
      </c>
      <c r="D1425" s="28">
        <v>44652</v>
      </c>
      <c r="E1425" t="s">
        <v>541</v>
      </c>
      <c r="F1425" t="s">
        <v>1621</v>
      </c>
      <c r="H1425" t="s">
        <v>24</v>
      </c>
      <c r="I1425" t="s">
        <v>554</v>
      </c>
      <c r="J1425" s="55" t="s">
        <v>25</v>
      </c>
    </row>
    <row r="1426" spans="1:10" x14ac:dyDescent="0.25">
      <c r="A1426" s="26" t="s">
        <v>2072</v>
      </c>
      <c r="B1426" s="2" t="s">
        <v>2142</v>
      </c>
      <c r="C1426" s="27">
        <v>2442000</v>
      </c>
      <c r="D1426" s="28">
        <v>44652</v>
      </c>
      <c r="E1426" t="s">
        <v>540</v>
      </c>
      <c r="H1426" t="s">
        <v>24</v>
      </c>
      <c r="I1426" t="s">
        <v>554</v>
      </c>
      <c r="J1426" s="55" t="s">
        <v>25</v>
      </c>
    </row>
    <row r="1427" spans="1:10" x14ac:dyDescent="0.25">
      <c r="A1427" s="26" t="s">
        <v>2073</v>
      </c>
      <c r="B1427" s="2" t="s">
        <v>2143</v>
      </c>
      <c r="C1427" s="27">
        <v>32227000</v>
      </c>
      <c r="D1427" s="28">
        <v>44652</v>
      </c>
      <c r="E1427" t="s">
        <v>541</v>
      </c>
      <c r="F1427" t="s">
        <v>543</v>
      </c>
      <c r="H1427" t="s">
        <v>24</v>
      </c>
      <c r="I1427" t="s">
        <v>554</v>
      </c>
      <c r="J1427" s="55" t="s">
        <v>25</v>
      </c>
    </row>
    <row r="1428" spans="1:10" x14ac:dyDescent="0.25">
      <c r="A1428" s="26" t="s">
        <v>2074</v>
      </c>
      <c r="B1428" s="2" t="s">
        <v>2144</v>
      </c>
      <c r="C1428" s="27">
        <v>6250000</v>
      </c>
      <c r="D1428" s="28">
        <v>44652</v>
      </c>
      <c r="E1428" t="s">
        <v>541</v>
      </c>
      <c r="F1428" t="s">
        <v>544</v>
      </c>
      <c r="H1428" t="s">
        <v>24</v>
      </c>
      <c r="I1428" t="s">
        <v>554</v>
      </c>
      <c r="J1428" s="55" t="s">
        <v>25</v>
      </c>
    </row>
    <row r="1429" spans="1:10" x14ac:dyDescent="0.25">
      <c r="A1429" s="26" t="s">
        <v>2075</v>
      </c>
      <c r="B1429" s="2" t="s">
        <v>2145</v>
      </c>
      <c r="C1429" s="27">
        <v>7848000</v>
      </c>
      <c r="D1429" s="28">
        <v>44652</v>
      </c>
      <c r="E1429" t="s">
        <v>541</v>
      </c>
      <c r="F1429" t="s">
        <v>543</v>
      </c>
      <c r="H1429" t="s">
        <v>24</v>
      </c>
      <c r="I1429" t="s">
        <v>554</v>
      </c>
      <c r="J1429" s="55" t="s">
        <v>25</v>
      </c>
    </row>
    <row r="1430" spans="1:10" x14ac:dyDescent="0.25">
      <c r="A1430" s="26" t="s">
        <v>2076</v>
      </c>
      <c r="B1430" s="2" t="s">
        <v>2146</v>
      </c>
      <c r="C1430" s="27">
        <v>2765000</v>
      </c>
      <c r="D1430" s="28">
        <v>44652</v>
      </c>
      <c r="E1430" t="s">
        <v>540</v>
      </c>
      <c r="H1430" t="s">
        <v>24</v>
      </c>
      <c r="I1430" t="s">
        <v>554</v>
      </c>
      <c r="J1430" s="55" t="s">
        <v>25</v>
      </c>
    </row>
    <row r="1431" spans="1:10" x14ac:dyDescent="0.25">
      <c r="A1431" s="26" t="s">
        <v>2077</v>
      </c>
      <c r="B1431" s="2" t="s">
        <v>2147</v>
      </c>
      <c r="C1431" s="27">
        <v>10683000</v>
      </c>
      <c r="D1431" s="28">
        <v>44652</v>
      </c>
      <c r="E1431" t="s">
        <v>540</v>
      </c>
      <c r="H1431" t="s">
        <v>24</v>
      </c>
      <c r="I1431" t="s">
        <v>554</v>
      </c>
      <c r="J1431" s="55" t="s">
        <v>25</v>
      </c>
    </row>
    <row r="1432" spans="1:10" x14ac:dyDescent="0.25">
      <c r="A1432" s="26" t="s">
        <v>2086</v>
      </c>
      <c r="B1432" s="2" t="s">
        <v>2156</v>
      </c>
      <c r="C1432" s="27">
        <v>842000</v>
      </c>
      <c r="D1432" s="28">
        <v>44652</v>
      </c>
      <c r="E1432" t="s">
        <v>540</v>
      </c>
      <c r="H1432" t="s">
        <v>24</v>
      </c>
      <c r="I1432" t="s">
        <v>554</v>
      </c>
      <c r="J1432" s="55" t="s">
        <v>25</v>
      </c>
    </row>
    <row r="1433" spans="1:10" x14ac:dyDescent="0.25">
      <c r="A1433" s="26" t="s">
        <v>2083</v>
      </c>
      <c r="B1433" s="2" t="s">
        <v>2153</v>
      </c>
      <c r="C1433" s="27">
        <v>38786000</v>
      </c>
      <c r="D1433" s="28">
        <v>44652</v>
      </c>
      <c r="E1433" t="s">
        <v>541</v>
      </c>
      <c r="F1433" t="s">
        <v>543</v>
      </c>
      <c r="H1433" t="s">
        <v>24</v>
      </c>
      <c r="I1433" t="s">
        <v>554</v>
      </c>
      <c r="J1433" s="55" t="s">
        <v>25</v>
      </c>
    </row>
    <row r="1434" spans="1:10" x14ac:dyDescent="0.25">
      <c r="A1434" s="26" t="s">
        <v>2084</v>
      </c>
      <c r="B1434" s="2" t="s">
        <v>2154</v>
      </c>
      <c r="C1434" s="27">
        <v>5777000</v>
      </c>
      <c r="D1434" s="28">
        <v>44652</v>
      </c>
      <c r="E1434" t="s">
        <v>541</v>
      </c>
      <c r="F1434" t="s">
        <v>543</v>
      </c>
      <c r="H1434" t="s">
        <v>24</v>
      </c>
      <c r="I1434" t="s">
        <v>554</v>
      </c>
      <c r="J1434" s="55" t="s">
        <v>25</v>
      </c>
    </row>
    <row r="1435" spans="1:10" x14ac:dyDescent="0.25">
      <c r="A1435" s="26" t="s">
        <v>2085</v>
      </c>
      <c r="B1435" s="2" t="s">
        <v>2155</v>
      </c>
      <c r="C1435" s="27">
        <v>949000</v>
      </c>
      <c r="D1435" s="28">
        <v>44652</v>
      </c>
      <c r="E1435" t="s">
        <v>540</v>
      </c>
      <c r="H1435" t="s">
        <v>24</v>
      </c>
      <c r="I1435" t="s">
        <v>554</v>
      </c>
      <c r="J1435" s="55" t="s">
        <v>25</v>
      </c>
    </row>
    <row r="1436" spans="1:10" x14ac:dyDescent="0.25">
      <c r="A1436" s="26" t="s">
        <v>2087</v>
      </c>
      <c r="B1436" s="2" t="s">
        <v>2157</v>
      </c>
      <c r="C1436" s="27">
        <v>7500000</v>
      </c>
      <c r="D1436" s="28">
        <v>44652</v>
      </c>
      <c r="E1436" t="s">
        <v>541</v>
      </c>
      <c r="F1436" t="s">
        <v>545</v>
      </c>
      <c r="H1436" t="s">
        <v>24</v>
      </c>
      <c r="I1436" t="s">
        <v>554</v>
      </c>
      <c r="J1436" s="55" t="s">
        <v>25</v>
      </c>
    </row>
    <row r="1437" spans="1:10" x14ac:dyDescent="0.25">
      <c r="A1437" s="26" t="s">
        <v>2088</v>
      </c>
      <c r="B1437" s="2" t="s">
        <v>2158</v>
      </c>
      <c r="C1437" s="27">
        <v>24375000</v>
      </c>
      <c r="D1437" s="28">
        <v>44652</v>
      </c>
      <c r="E1437" t="s">
        <v>541</v>
      </c>
      <c r="F1437" t="s">
        <v>543</v>
      </c>
      <c r="H1437" t="s">
        <v>24</v>
      </c>
      <c r="I1437" t="s">
        <v>554</v>
      </c>
      <c r="J1437" s="55" t="s">
        <v>25</v>
      </c>
    </row>
    <row r="1438" spans="1:10" x14ac:dyDescent="0.25">
      <c r="A1438" s="26" t="s">
        <v>2089</v>
      </c>
      <c r="B1438" s="2" t="s">
        <v>2159</v>
      </c>
      <c r="C1438" s="27">
        <v>10297000</v>
      </c>
      <c r="D1438" s="28">
        <v>44652</v>
      </c>
      <c r="E1438" t="s">
        <v>541</v>
      </c>
      <c r="F1438" t="s">
        <v>543</v>
      </c>
      <c r="H1438" t="s">
        <v>24</v>
      </c>
      <c r="I1438" t="s">
        <v>554</v>
      </c>
      <c r="J1438" s="55" t="s">
        <v>25</v>
      </c>
    </row>
    <row r="1439" spans="1:10" x14ac:dyDescent="0.25">
      <c r="A1439" s="26" t="s">
        <v>2090</v>
      </c>
      <c r="B1439" s="2" t="s">
        <v>2160</v>
      </c>
      <c r="C1439" s="27">
        <v>23609000</v>
      </c>
      <c r="D1439" s="28">
        <v>44652</v>
      </c>
      <c r="E1439" t="s">
        <v>541</v>
      </c>
      <c r="F1439" t="s">
        <v>543</v>
      </c>
      <c r="H1439" t="s">
        <v>24</v>
      </c>
      <c r="I1439" t="s">
        <v>554</v>
      </c>
      <c r="J1439" s="55" t="s">
        <v>25</v>
      </c>
    </row>
    <row r="1440" spans="1:10" x14ac:dyDescent="0.25">
      <c r="A1440" s="26" t="s">
        <v>2091</v>
      </c>
      <c r="B1440" s="2" t="s">
        <v>2161</v>
      </c>
      <c r="C1440" s="27">
        <v>1100000</v>
      </c>
      <c r="D1440" s="28">
        <v>44652</v>
      </c>
      <c r="E1440" t="s">
        <v>541</v>
      </c>
      <c r="F1440" t="s">
        <v>545</v>
      </c>
      <c r="H1440" t="s">
        <v>24</v>
      </c>
      <c r="I1440" t="s">
        <v>554</v>
      </c>
      <c r="J1440" s="55" t="s">
        <v>25</v>
      </c>
    </row>
    <row r="1441" spans="1:10" x14ac:dyDescent="0.25">
      <c r="A1441" s="26" t="s">
        <v>2106</v>
      </c>
      <c r="B1441" s="2" t="s">
        <v>2176</v>
      </c>
      <c r="C1441" s="27">
        <v>8475000</v>
      </c>
      <c r="D1441" s="28">
        <v>44652</v>
      </c>
      <c r="E1441" t="s">
        <v>541</v>
      </c>
      <c r="F1441" t="s">
        <v>545</v>
      </c>
      <c r="H1441" t="s">
        <v>24</v>
      </c>
      <c r="I1441" t="s">
        <v>554</v>
      </c>
      <c r="J1441" s="55" t="s">
        <v>25</v>
      </c>
    </row>
    <row r="1442" spans="1:10" x14ac:dyDescent="0.25">
      <c r="A1442" s="26" t="s">
        <v>2107</v>
      </c>
      <c r="B1442" s="2" t="s">
        <v>2177</v>
      </c>
      <c r="C1442" s="27">
        <v>3757000</v>
      </c>
      <c r="D1442" s="28">
        <v>44652</v>
      </c>
      <c r="E1442" t="s">
        <v>541</v>
      </c>
      <c r="F1442" t="s">
        <v>545</v>
      </c>
      <c r="H1442" t="s">
        <v>24</v>
      </c>
      <c r="I1442" t="s">
        <v>554</v>
      </c>
      <c r="J1442" s="55" t="s">
        <v>25</v>
      </c>
    </row>
    <row r="1443" spans="1:10" x14ac:dyDescent="0.25">
      <c r="A1443" s="26" t="s">
        <v>2108</v>
      </c>
      <c r="B1443" s="2" t="s">
        <v>2178</v>
      </c>
      <c r="C1443" s="27">
        <v>21769970</v>
      </c>
      <c r="D1443" s="28">
        <v>44652</v>
      </c>
      <c r="E1443" t="s">
        <v>541</v>
      </c>
      <c r="F1443" t="s">
        <v>544</v>
      </c>
      <c r="H1443" t="s">
        <v>24</v>
      </c>
      <c r="I1443" t="s">
        <v>554</v>
      </c>
      <c r="J1443" s="55" t="s">
        <v>25</v>
      </c>
    </row>
    <row r="1444" spans="1:10" x14ac:dyDescent="0.25">
      <c r="A1444" s="26" t="s">
        <v>2109</v>
      </c>
      <c r="B1444" s="2" t="s">
        <v>2179</v>
      </c>
      <c r="C1444" s="27">
        <v>6244000</v>
      </c>
      <c r="D1444" s="28">
        <v>44652</v>
      </c>
      <c r="E1444" t="s">
        <v>541</v>
      </c>
      <c r="F1444" t="s">
        <v>543</v>
      </c>
      <c r="H1444" t="s">
        <v>24</v>
      </c>
      <c r="I1444" t="s">
        <v>554</v>
      </c>
      <c r="J1444" s="55" t="s">
        <v>25</v>
      </c>
    </row>
    <row r="1445" spans="1:10" x14ac:dyDescent="0.25">
      <c r="A1445" s="26" t="s">
        <v>2110</v>
      </c>
      <c r="B1445" s="2" t="s">
        <v>2180</v>
      </c>
      <c r="C1445" s="27">
        <v>7000000</v>
      </c>
      <c r="D1445" s="28">
        <v>44652</v>
      </c>
      <c r="E1445" t="s">
        <v>541</v>
      </c>
      <c r="F1445" t="s">
        <v>543</v>
      </c>
      <c r="H1445" t="s">
        <v>24</v>
      </c>
      <c r="I1445" t="s">
        <v>554</v>
      </c>
      <c r="J1445" s="55" t="s">
        <v>25</v>
      </c>
    </row>
    <row r="1446" spans="1:10" x14ac:dyDescent="0.25">
      <c r="A1446" s="26" t="s">
        <v>2111</v>
      </c>
      <c r="B1446" s="2" t="s">
        <v>2181</v>
      </c>
      <c r="C1446" s="27">
        <v>1397000</v>
      </c>
      <c r="D1446" s="28">
        <v>44652</v>
      </c>
      <c r="E1446" t="s">
        <v>541</v>
      </c>
      <c r="F1446" t="s">
        <v>543</v>
      </c>
      <c r="H1446" t="s">
        <v>24</v>
      </c>
      <c r="I1446" t="s">
        <v>554</v>
      </c>
      <c r="J1446" s="55" t="s">
        <v>25</v>
      </c>
    </row>
    <row r="1447" spans="1:10" x14ac:dyDescent="0.25">
      <c r="A1447" s="26" t="s">
        <v>2112</v>
      </c>
      <c r="B1447" s="2" t="s">
        <v>2182</v>
      </c>
      <c r="C1447" s="27">
        <v>6201000</v>
      </c>
      <c r="D1447" s="28">
        <v>44652</v>
      </c>
      <c r="E1447" t="s">
        <v>540</v>
      </c>
      <c r="H1447" t="s">
        <v>24</v>
      </c>
      <c r="I1447" t="s">
        <v>554</v>
      </c>
      <c r="J1447" s="55" t="s">
        <v>25</v>
      </c>
    </row>
    <row r="1448" spans="1:10" x14ac:dyDescent="0.25">
      <c r="A1448" s="26" t="s">
        <v>2113</v>
      </c>
      <c r="B1448" s="2" t="s">
        <v>2183</v>
      </c>
      <c r="C1448" s="27">
        <v>1300000</v>
      </c>
      <c r="D1448" s="28">
        <v>44652</v>
      </c>
      <c r="E1448" t="s">
        <v>541</v>
      </c>
      <c r="F1448" t="s">
        <v>543</v>
      </c>
      <c r="H1448" t="s">
        <v>24</v>
      </c>
      <c r="I1448" t="s">
        <v>554</v>
      </c>
      <c r="J1448" s="55" t="s">
        <v>25</v>
      </c>
    </row>
    <row r="1449" spans="1:10" x14ac:dyDescent="0.25">
      <c r="A1449" s="26" t="s">
        <v>2114</v>
      </c>
      <c r="B1449" s="2" t="s">
        <v>2184</v>
      </c>
      <c r="C1449" s="27">
        <v>1400000</v>
      </c>
      <c r="D1449" s="28">
        <v>44652</v>
      </c>
      <c r="E1449" t="s">
        <v>540</v>
      </c>
      <c r="H1449" t="s">
        <v>24</v>
      </c>
      <c r="I1449" t="s">
        <v>554</v>
      </c>
      <c r="J1449" s="55" t="s">
        <v>25</v>
      </c>
    </row>
    <row r="1450" spans="1:10" x14ac:dyDescent="0.25">
      <c r="A1450" s="26" t="s">
        <v>1966</v>
      </c>
      <c r="B1450" s="2" t="s">
        <v>2006</v>
      </c>
      <c r="C1450" s="27">
        <v>3496200</v>
      </c>
      <c r="D1450" s="28">
        <v>44621</v>
      </c>
      <c r="E1450" t="s">
        <v>541</v>
      </c>
      <c r="F1450" t="s">
        <v>546</v>
      </c>
      <c r="H1450" t="s">
        <v>24</v>
      </c>
      <c r="I1450" t="s">
        <v>554</v>
      </c>
      <c r="J1450" s="55" t="s">
        <v>25</v>
      </c>
    </row>
    <row r="1451" spans="1:10" x14ac:dyDescent="0.25">
      <c r="A1451" s="26" t="s">
        <v>1967</v>
      </c>
      <c r="B1451" s="2" t="s">
        <v>2007</v>
      </c>
      <c r="C1451" s="27">
        <v>2985100</v>
      </c>
      <c r="D1451" s="28">
        <v>44621</v>
      </c>
      <c r="E1451" t="s">
        <v>541</v>
      </c>
      <c r="F1451" t="s">
        <v>546</v>
      </c>
      <c r="H1451" t="s">
        <v>24</v>
      </c>
      <c r="I1451" t="s">
        <v>554</v>
      </c>
      <c r="J1451" s="55" t="s">
        <v>25</v>
      </c>
    </row>
    <row r="1452" spans="1:10" x14ac:dyDescent="0.25">
      <c r="A1452" s="26" t="s">
        <v>1968</v>
      </c>
      <c r="B1452" s="2" t="s">
        <v>2008</v>
      </c>
      <c r="C1452" s="27">
        <v>5644000</v>
      </c>
      <c r="D1452" s="28">
        <v>44621</v>
      </c>
      <c r="E1452" t="s">
        <v>541</v>
      </c>
      <c r="F1452" t="s">
        <v>544</v>
      </c>
      <c r="H1452" t="s">
        <v>24</v>
      </c>
      <c r="I1452" t="s">
        <v>554</v>
      </c>
      <c r="J1452" s="55" t="s">
        <v>25</v>
      </c>
    </row>
    <row r="1453" spans="1:10" x14ac:dyDescent="0.25">
      <c r="A1453" s="26" t="s">
        <v>1971</v>
      </c>
      <c r="B1453" s="2" t="s">
        <v>2011</v>
      </c>
      <c r="C1453" s="27">
        <v>3400000</v>
      </c>
      <c r="D1453" s="28">
        <v>44621</v>
      </c>
      <c r="E1453" t="s">
        <v>541</v>
      </c>
      <c r="F1453" t="s">
        <v>545</v>
      </c>
      <c r="H1453" t="s">
        <v>24</v>
      </c>
      <c r="I1453" t="s">
        <v>554</v>
      </c>
      <c r="J1453" s="55" t="s">
        <v>25</v>
      </c>
    </row>
    <row r="1454" spans="1:10" x14ac:dyDescent="0.25">
      <c r="A1454" s="26" t="s">
        <v>1972</v>
      </c>
      <c r="B1454" s="2" t="s">
        <v>2012</v>
      </c>
      <c r="C1454" s="27">
        <v>6871000</v>
      </c>
      <c r="D1454" s="28">
        <v>44621</v>
      </c>
      <c r="E1454" t="s">
        <v>541</v>
      </c>
      <c r="F1454" t="s">
        <v>545</v>
      </c>
      <c r="H1454" t="s">
        <v>24</v>
      </c>
      <c r="I1454" t="s">
        <v>554</v>
      </c>
      <c r="J1454" s="55" t="s">
        <v>25</v>
      </c>
    </row>
    <row r="1455" spans="1:10" x14ac:dyDescent="0.25">
      <c r="A1455" s="26" t="s">
        <v>1970</v>
      </c>
      <c r="B1455" s="2" t="s">
        <v>2010</v>
      </c>
      <c r="C1455" s="27">
        <v>16637000</v>
      </c>
      <c r="D1455" s="28">
        <v>44621</v>
      </c>
      <c r="E1455" t="s">
        <v>541</v>
      </c>
      <c r="F1455" t="s">
        <v>545</v>
      </c>
      <c r="H1455" t="s">
        <v>24</v>
      </c>
      <c r="I1455" t="s">
        <v>554</v>
      </c>
      <c r="J1455" s="55" t="s">
        <v>25</v>
      </c>
    </row>
    <row r="1456" spans="1:10" x14ac:dyDescent="0.25">
      <c r="A1456" s="26" t="s">
        <v>1969</v>
      </c>
      <c r="B1456" s="2" t="s">
        <v>2009</v>
      </c>
      <c r="C1456" s="27">
        <v>2975000</v>
      </c>
      <c r="D1456" s="28">
        <v>44621</v>
      </c>
      <c r="E1456" t="s">
        <v>541</v>
      </c>
      <c r="F1456" t="s">
        <v>545</v>
      </c>
      <c r="H1456" t="s">
        <v>24</v>
      </c>
      <c r="I1456" t="s">
        <v>554</v>
      </c>
      <c r="J1456" s="55" t="s">
        <v>25</v>
      </c>
    </row>
    <row r="1457" spans="1:10" x14ac:dyDescent="0.25">
      <c r="A1457" s="26" t="s">
        <v>1975</v>
      </c>
      <c r="B1457" s="2" t="s">
        <v>2015</v>
      </c>
      <c r="C1457" s="27">
        <v>2474000</v>
      </c>
      <c r="D1457" s="28">
        <v>44621</v>
      </c>
      <c r="E1457" t="s">
        <v>540</v>
      </c>
      <c r="H1457" t="s">
        <v>24</v>
      </c>
      <c r="I1457" t="s">
        <v>554</v>
      </c>
      <c r="J1457" s="55" t="s">
        <v>25</v>
      </c>
    </row>
    <row r="1458" spans="1:10" x14ac:dyDescent="0.25">
      <c r="A1458" s="26" t="s">
        <v>1976</v>
      </c>
      <c r="B1458" s="2" t="s">
        <v>2016</v>
      </c>
      <c r="C1458" s="27">
        <v>13600000</v>
      </c>
      <c r="D1458" s="28">
        <v>44621</v>
      </c>
      <c r="E1458" t="s">
        <v>541</v>
      </c>
      <c r="F1458" t="s">
        <v>545</v>
      </c>
      <c r="H1458" t="s">
        <v>24</v>
      </c>
      <c r="I1458" t="s">
        <v>554</v>
      </c>
      <c r="J1458" s="55" t="s">
        <v>25</v>
      </c>
    </row>
    <row r="1459" spans="1:10" x14ac:dyDescent="0.25">
      <c r="A1459" s="26" t="s">
        <v>1973</v>
      </c>
      <c r="B1459" s="2" t="s">
        <v>2013</v>
      </c>
      <c r="C1459" s="27">
        <v>19655000</v>
      </c>
      <c r="D1459" s="28">
        <v>44621</v>
      </c>
      <c r="E1459" t="s">
        <v>541</v>
      </c>
      <c r="F1459" t="s">
        <v>543</v>
      </c>
      <c r="H1459" t="s">
        <v>24</v>
      </c>
      <c r="I1459" t="s">
        <v>554</v>
      </c>
      <c r="J1459" s="55" t="s">
        <v>25</v>
      </c>
    </row>
    <row r="1460" spans="1:10" x14ac:dyDescent="0.25">
      <c r="A1460" s="26" t="s">
        <v>1974</v>
      </c>
      <c r="B1460" s="2" t="s">
        <v>2014</v>
      </c>
      <c r="C1460" s="27">
        <v>12500000</v>
      </c>
      <c r="D1460" s="28">
        <v>44621</v>
      </c>
      <c r="E1460" t="s">
        <v>541</v>
      </c>
      <c r="F1460" t="s">
        <v>544</v>
      </c>
      <c r="H1460" t="s">
        <v>24</v>
      </c>
      <c r="I1460" t="s">
        <v>554</v>
      </c>
      <c r="J1460" s="55" t="s">
        <v>25</v>
      </c>
    </row>
    <row r="1461" spans="1:10" x14ac:dyDescent="0.25">
      <c r="A1461" s="26" t="s">
        <v>1977</v>
      </c>
      <c r="B1461" s="2" t="s">
        <v>2017</v>
      </c>
      <c r="C1461" s="27">
        <v>18350000</v>
      </c>
      <c r="D1461" s="28">
        <v>44621</v>
      </c>
      <c r="E1461" t="s">
        <v>540</v>
      </c>
      <c r="H1461" t="s">
        <v>24</v>
      </c>
      <c r="I1461" t="s">
        <v>554</v>
      </c>
      <c r="J1461" s="55" t="s">
        <v>25</v>
      </c>
    </row>
    <row r="1462" spans="1:10" x14ac:dyDescent="0.25">
      <c r="A1462" s="26" t="s">
        <v>1978</v>
      </c>
      <c r="B1462" s="2" t="s">
        <v>2018</v>
      </c>
      <c r="C1462" s="27">
        <v>61591000</v>
      </c>
      <c r="D1462" s="28">
        <v>44621</v>
      </c>
      <c r="E1462" t="s">
        <v>541</v>
      </c>
      <c r="F1462" t="s">
        <v>543</v>
      </c>
      <c r="H1462" t="s">
        <v>24</v>
      </c>
      <c r="I1462" t="s">
        <v>25</v>
      </c>
      <c r="J1462" s="55" t="s">
        <v>25</v>
      </c>
    </row>
    <row r="1463" spans="1:10" x14ac:dyDescent="0.25">
      <c r="A1463" s="26" t="s">
        <v>1979</v>
      </c>
      <c r="B1463" s="2" t="s">
        <v>2019</v>
      </c>
      <c r="C1463" s="27">
        <v>4269000</v>
      </c>
      <c r="D1463" s="28">
        <v>44621</v>
      </c>
      <c r="E1463" t="s">
        <v>540</v>
      </c>
      <c r="H1463" t="s">
        <v>24</v>
      </c>
      <c r="I1463" t="s">
        <v>554</v>
      </c>
      <c r="J1463" s="55" t="s">
        <v>25</v>
      </c>
    </row>
    <row r="1464" spans="1:10" x14ac:dyDescent="0.25">
      <c r="A1464" s="26" t="s">
        <v>1980</v>
      </c>
      <c r="B1464" s="2" t="s">
        <v>2020</v>
      </c>
      <c r="C1464" s="27">
        <v>10000000</v>
      </c>
      <c r="D1464" s="28">
        <v>44621</v>
      </c>
      <c r="E1464" t="s">
        <v>541</v>
      </c>
      <c r="F1464" t="s">
        <v>544</v>
      </c>
      <c r="H1464" t="s">
        <v>24</v>
      </c>
      <c r="I1464" t="s">
        <v>554</v>
      </c>
      <c r="J1464" s="55" t="s">
        <v>25</v>
      </c>
    </row>
    <row r="1465" spans="1:10" x14ac:dyDescent="0.25">
      <c r="A1465" s="26" t="s">
        <v>1983</v>
      </c>
      <c r="B1465" s="2" t="s">
        <v>2023</v>
      </c>
      <c r="C1465" s="27">
        <v>7514000</v>
      </c>
      <c r="D1465" s="28">
        <v>44621</v>
      </c>
      <c r="E1465" t="s">
        <v>541</v>
      </c>
      <c r="F1465" t="s">
        <v>543</v>
      </c>
      <c r="H1465" t="s">
        <v>24</v>
      </c>
      <c r="I1465" t="s">
        <v>25</v>
      </c>
      <c r="J1465" s="55" t="s">
        <v>25</v>
      </c>
    </row>
    <row r="1466" spans="1:10" x14ac:dyDescent="0.25">
      <c r="A1466" s="26" t="s">
        <v>1981</v>
      </c>
      <c r="B1466" s="2" t="s">
        <v>2021</v>
      </c>
      <c r="C1466" s="27">
        <v>2238000</v>
      </c>
      <c r="D1466" s="28">
        <v>44621</v>
      </c>
      <c r="E1466" t="s">
        <v>540</v>
      </c>
      <c r="H1466" t="s">
        <v>24</v>
      </c>
      <c r="I1466" t="s">
        <v>554</v>
      </c>
      <c r="J1466" s="55" t="s">
        <v>25</v>
      </c>
    </row>
    <row r="1467" spans="1:10" x14ac:dyDescent="0.25">
      <c r="A1467" s="26" t="s">
        <v>1982</v>
      </c>
      <c r="B1467" s="2" t="s">
        <v>2022</v>
      </c>
      <c r="C1467" s="27">
        <v>37999700</v>
      </c>
      <c r="D1467" s="28">
        <v>44621</v>
      </c>
      <c r="E1467" t="s">
        <v>541</v>
      </c>
      <c r="F1467" t="s">
        <v>1621</v>
      </c>
      <c r="H1467" t="s">
        <v>24</v>
      </c>
      <c r="I1467" t="s">
        <v>554</v>
      </c>
      <c r="J1467" s="55" t="s">
        <v>25</v>
      </c>
    </row>
    <row r="1468" spans="1:10" x14ac:dyDescent="0.25">
      <c r="A1468" s="26" t="s">
        <v>1984</v>
      </c>
      <c r="B1468" s="2" t="s">
        <v>2024</v>
      </c>
      <c r="C1468" s="27">
        <v>30000000</v>
      </c>
      <c r="D1468" s="28">
        <v>44621</v>
      </c>
      <c r="E1468" t="s">
        <v>541</v>
      </c>
      <c r="F1468" t="s">
        <v>543</v>
      </c>
      <c r="H1468" t="s">
        <v>24</v>
      </c>
      <c r="I1468" t="s">
        <v>554</v>
      </c>
      <c r="J1468" s="55" t="s">
        <v>25</v>
      </c>
    </row>
    <row r="1469" spans="1:10" x14ac:dyDescent="0.25">
      <c r="A1469" s="26" t="s">
        <v>1985</v>
      </c>
      <c r="B1469" s="2" t="s">
        <v>2025</v>
      </c>
      <c r="C1469" s="27">
        <v>1653000</v>
      </c>
      <c r="D1469" s="28">
        <v>44621</v>
      </c>
      <c r="E1469" t="s">
        <v>541</v>
      </c>
      <c r="F1469" t="s">
        <v>543</v>
      </c>
      <c r="H1469" t="s">
        <v>24</v>
      </c>
      <c r="I1469" t="s">
        <v>554</v>
      </c>
      <c r="J1469" s="55" t="s">
        <v>25</v>
      </c>
    </row>
    <row r="1470" spans="1:10" x14ac:dyDescent="0.25">
      <c r="A1470" s="26" t="s">
        <v>1986</v>
      </c>
      <c r="B1470" s="2" t="s">
        <v>2026</v>
      </c>
      <c r="C1470" s="27">
        <v>5400000</v>
      </c>
      <c r="D1470" s="28">
        <v>44621</v>
      </c>
      <c r="E1470" t="s">
        <v>541</v>
      </c>
      <c r="F1470" t="s">
        <v>544</v>
      </c>
      <c r="H1470" t="s">
        <v>24</v>
      </c>
      <c r="I1470" t="s">
        <v>554</v>
      </c>
      <c r="J1470" s="55" t="s">
        <v>25</v>
      </c>
    </row>
    <row r="1471" spans="1:10" x14ac:dyDescent="0.25">
      <c r="A1471" s="26" t="s">
        <v>1987</v>
      </c>
      <c r="B1471" s="2" t="s">
        <v>2027</v>
      </c>
      <c r="C1471" s="27">
        <v>936000</v>
      </c>
      <c r="D1471" s="28">
        <v>44621</v>
      </c>
      <c r="E1471" t="s">
        <v>541</v>
      </c>
      <c r="F1471" t="s">
        <v>544</v>
      </c>
      <c r="H1471" t="s">
        <v>24</v>
      </c>
      <c r="I1471" t="s">
        <v>554</v>
      </c>
      <c r="J1471" s="55" t="s">
        <v>25</v>
      </c>
    </row>
    <row r="1472" spans="1:10" x14ac:dyDescent="0.25">
      <c r="A1472" s="26" t="s">
        <v>1988</v>
      </c>
      <c r="B1472" s="2" t="s">
        <v>2028</v>
      </c>
      <c r="C1472" s="27">
        <v>808000</v>
      </c>
      <c r="D1472" s="28">
        <v>44621</v>
      </c>
      <c r="E1472" t="s">
        <v>541</v>
      </c>
      <c r="F1472" t="s">
        <v>543</v>
      </c>
      <c r="H1472" t="s">
        <v>24</v>
      </c>
      <c r="I1472" t="s">
        <v>554</v>
      </c>
      <c r="J1472" s="55" t="s">
        <v>25</v>
      </c>
    </row>
    <row r="1473" spans="1:10" x14ac:dyDescent="0.25">
      <c r="A1473" s="26" t="s">
        <v>1989</v>
      </c>
      <c r="B1473" s="2" t="s">
        <v>2029</v>
      </c>
      <c r="C1473" s="27">
        <v>1766000</v>
      </c>
      <c r="D1473" s="28">
        <v>44621</v>
      </c>
      <c r="E1473" t="s">
        <v>541</v>
      </c>
      <c r="F1473" t="s">
        <v>543</v>
      </c>
      <c r="H1473" t="s">
        <v>24</v>
      </c>
      <c r="I1473" t="s">
        <v>554</v>
      </c>
      <c r="J1473" s="55" t="s">
        <v>25</v>
      </c>
    </row>
    <row r="1474" spans="1:10" x14ac:dyDescent="0.25">
      <c r="A1474" s="26" t="s">
        <v>1990</v>
      </c>
      <c r="B1474" s="2" t="s">
        <v>2030</v>
      </c>
      <c r="C1474" s="27">
        <v>1784000</v>
      </c>
      <c r="D1474" s="28">
        <v>44621</v>
      </c>
      <c r="E1474" t="s">
        <v>541</v>
      </c>
      <c r="F1474" t="s">
        <v>543</v>
      </c>
      <c r="H1474" t="s">
        <v>24</v>
      </c>
      <c r="I1474" t="s">
        <v>554</v>
      </c>
      <c r="J1474" s="55" t="s">
        <v>25</v>
      </c>
    </row>
    <row r="1475" spans="1:10" x14ac:dyDescent="0.25">
      <c r="A1475" s="26" t="s">
        <v>1991</v>
      </c>
      <c r="B1475" s="2" t="s">
        <v>2031</v>
      </c>
      <c r="C1475" s="27">
        <v>9728000</v>
      </c>
      <c r="D1475" s="28">
        <v>44621</v>
      </c>
      <c r="E1475" t="s">
        <v>541</v>
      </c>
      <c r="F1475" t="s">
        <v>545</v>
      </c>
      <c r="H1475" t="s">
        <v>24</v>
      </c>
      <c r="I1475" t="s">
        <v>554</v>
      </c>
      <c r="J1475" s="55" t="s">
        <v>25</v>
      </c>
    </row>
    <row r="1476" spans="1:10" x14ac:dyDescent="0.25">
      <c r="A1476" s="26" t="s">
        <v>1992</v>
      </c>
      <c r="B1476" s="2" t="s">
        <v>2032</v>
      </c>
      <c r="C1476" s="27">
        <v>7122000</v>
      </c>
      <c r="D1476" s="28">
        <v>44621</v>
      </c>
      <c r="E1476" t="s">
        <v>540</v>
      </c>
      <c r="H1476" t="s">
        <v>24</v>
      </c>
      <c r="I1476" t="s">
        <v>554</v>
      </c>
      <c r="J1476" s="55" t="s">
        <v>25</v>
      </c>
    </row>
    <row r="1477" spans="1:10" x14ac:dyDescent="0.25">
      <c r="A1477" s="26" t="s">
        <v>1993</v>
      </c>
      <c r="B1477" s="2" t="s">
        <v>2033</v>
      </c>
      <c r="C1477" s="27">
        <v>7803000</v>
      </c>
      <c r="D1477" s="28">
        <v>44621</v>
      </c>
      <c r="E1477" t="s">
        <v>541</v>
      </c>
      <c r="F1477" t="s">
        <v>545</v>
      </c>
      <c r="H1477" t="s">
        <v>24</v>
      </c>
      <c r="I1477" t="s">
        <v>554</v>
      </c>
      <c r="J1477" s="55" t="s">
        <v>25</v>
      </c>
    </row>
    <row r="1478" spans="1:10" x14ac:dyDescent="0.25">
      <c r="A1478" s="26" t="s">
        <v>1995</v>
      </c>
      <c r="B1478" s="2" t="s">
        <v>2035</v>
      </c>
      <c r="C1478" s="27">
        <v>932000</v>
      </c>
      <c r="D1478" s="28">
        <v>44621</v>
      </c>
      <c r="E1478" t="s">
        <v>540</v>
      </c>
      <c r="H1478" t="s">
        <v>24</v>
      </c>
      <c r="I1478" t="s">
        <v>554</v>
      </c>
      <c r="J1478" s="55" t="s">
        <v>25</v>
      </c>
    </row>
    <row r="1479" spans="1:10" x14ac:dyDescent="0.25">
      <c r="A1479" s="26" t="s">
        <v>1996</v>
      </c>
      <c r="B1479" s="2" t="s">
        <v>2036</v>
      </c>
      <c r="C1479" s="27">
        <v>8570000</v>
      </c>
      <c r="D1479" s="28">
        <v>44621</v>
      </c>
      <c r="E1479" t="s">
        <v>541</v>
      </c>
      <c r="F1479" t="s">
        <v>546</v>
      </c>
      <c r="H1479" t="s">
        <v>24</v>
      </c>
      <c r="I1479" t="s">
        <v>554</v>
      </c>
      <c r="J1479" s="55" t="s">
        <v>25</v>
      </c>
    </row>
    <row r="1480" spans="1:10" x14ac:dyDescent="0.25">
      <c r="A1480" s="26" t="s">
        <v>1994</v>
      </c>
      <c r="B1480" s="2" t="s">
        <v>2034</v>
      </c>
      <c r="C1480" s="27">
        <v>4243000</v>
      </c>
      <c r="D1480" s="28">
        <v>44621</v>
      </c>
      <c r="E1480" t="s">
        <v>541</v>
      </c>
      <c r="F1480" t="s">
        <v>543</v>
      </c>
      <c r="H1480" t="s">
        <v>24</v>
      </c>
      <c r="I1480" t="s">
        <v>554</v>
      </c>
      <c r="J1480" s="55" t="s">
        <v>25</v>
      </c>
    </row>
    <row r="1481" spans="1:10" x14ac:dyDescent="0.25">
      <c r="A1481" s="26" t="s">
        <v>1997</v>
      </c>
      <c r="B1481" s="2" t="s">
        <v>2037</v>
      </c>
      <c r="C1481" s="27">
        <v>2575000</v>
      </c>
      <c r="D1481" s="28">
        <v>44621</v>
      </c>
      <c r="E1481" t="s">
        <v>540</v>
      </c>
      <c r="H1481" t="s">
        <v>24</v>
      </c>
      <c r="I1481" t="s">
        <v>554</v>
      </c>
      <c r="J1481" s="55" t="s">
        <v>25</v>
      </c>
    </row>
    <row r="1482" spans="1:10" x14ac:dyDescent="0.25">
      <c r="A1482" s="26" t="s">
        <v>1998</v>
      </c>
      <c r="B1482" s="2" t="s">
        <v>2038</v>
      </c>
      <c r="C1482" s="27">
        <v>29500000</v>
      </c>
      <c r="D1482" s="28">
        <v>44621</v>
      </c>
      <c r="E1482" t="s">
        <v>541</v>
      </c>
      <c r="F1482" t="s">
        <v>545</v>
      </c>
      <c r="H1482" t="s">
        <v>24</v>
      </c>
      <c r="I1482" t="s">
        <v>554</v>
      </c>
      <c r="J1482" s="55" t="s">
        <v>25</v>
      </c>
    </row>
    <row r="1483" spans="1:10" x14ac:dyDescent="0.25">
      <c r="A1483" s="26" t="s">
        <v>1999</v>
      </c>
      <c r="B1483" s="2" t="s">
        <v>2039</v>
      </c>
      <c r="C1483" s="27">
        <v>1016000</v>
      </c>
      <c r="D1483" s="28">
        <v>44621</v>
      </c>
      <c r="E1483" t="s">
        <v>541</v>
      </c>
      <c r="F1483" t="s">
        <v>543</v>
      </c>
      <c r="H1483" t="s">
        <v>24</v>
      </c>
      <c r="I1483" t="s">
        <v>554</v>
      </c>
      <c r="J1483" s="55" t="s">
        <v>25</v>
      </c>
    </row>
    <row r="1484" spans="1:10" x14ac:dyDescent="0.25">
      <c r="A1484" s="26" t="s">
        <v>2004</v>
      </c>
      <c r="B1484" s="2" t="s">
        <v>2044</v>
      </c>
      <c r="C1484" s="27">
        <v>8300000</v>
      </c>
      <c r="D1484" s="28">
        <v>44621</v>
      </c>
      <c r="E1484" t="s">
        <v>541</v>
      </c>
      <c r="F1484" t="s">
        <v>543</v>
      </c>
      <c r="H1484" t="s">
        <v>24</v>
      </c>
      <c r="I1484" t="s">
        <v>554</v>
      </c>
      <c r="J1484" s="55" t="s">
        <v>25</v>
      </c>
    </row>
    <row r="1485" spans="1:10" x14ac:dyDescent="0.25">
      <c r="A1485" s="26" t="s">
        <v>2000</v>
      </c>
      <c r="B1485" s="2" t="s">
        <v>2040</v>
      </c>
      <c r="C1485" s="27">
        <v>3653600</v>
      </c>
      <c r="D1485" s="28">
        <v>44621</v>
      </c>
      <c r="E1485" t="s">
        <v>541</v>
      </c>
      <c r="F1485" t="s">
        <v>543</v>
      </c>
      <c r="H1485" t="s">
        <v>24</v>
      </c>
      <c r="I1485" t="s">
        <v>554</v>
      </c>
      <c r="J1485" s="55" t="s">
        <v>25</v>
      </c>
    </row>
    <row r="1486" spans="1:10" x14ac:dyDescent="0.25">
      <c r="A1486" s="26" t="s">
        <v>2001</v>
      </c>
      <c r="B1486" s="2" t="s">
        <v>2041</v>
      </c>
      <c r="C1486" s="27">
        <v>2562000</v>
      </c>
      <c r="D1486" s="28">
        <v>44621</v>
      </c>
      <c r="E1486" t="s">
        <v>540</v>
      </c>
      <c r="H1486" t="s">
        <v>24</v>
      </c>
      <c r="I1486" t="s">
        <v>554</v>
      </c>
      <c r="J1486" s="55" t="s">
        <v>25</v>
      </c>
    </row>
    <row r="1487" spans="1:10" x14ac:dyDescent="0.25">
      <c r="A1487" s="26" t="s">
        <v>2002</v>
      </c>
      <c r="B1487" s="2" t="s">
        <v>2042</v>
      </c>
      <c r="C1487" s="27">
        <v>18211000</v>
      </c>
      <c r="D1487" s="28">
        <v>44621</v>
      </c>
      <c r="E1487" t="s">
        <v>540</v>
      </c>
      <c r="H1487" t="s">
        <v>24</v>
      </c>
      <c r="I1487" t="s">
        <v>554</v>
      </c>
      <c r="J1487" s="55" t="s">
        <v>25</v>
      </c>
    </row>
    <row r="1488" spans="1:10" x14ac:dyDescent="0.25">
      <c r="A1488" s="26" t="s">
        <v>2003</v>
      </c>
      <c r="B1488" s="2" t="s">
        <v>2043</v>
      </c>
      <c r="C1488" s="27">
        <v>2100000</v>
      </c>
      <c r="D1488" s="28">
        <v>44621</v>
      </c>
      <c r="E1488" t="s">
        <v>540</v>
      </c>
      <c r="H1488" t="s">
        <v>24</v>
      </c>
      <c r="I1488" t="s">
        <v>554</v>
      </c>
      <c r="J1488" s="55" t="s">
        <v>25</v>
      </c>
    </row>
    <row r="1489" spans="1:10" x14ac:dyDescent="0.25">
      <c r="A1489" s="26" t="s">
        <v>2005</v>
      </c>
      <c r="B1489" s="2" t="s">
        <v>2045</v>
      </c>
      <c r="C1489" s="27">
        <v>6055000</v>
      </c>
      <c r="D1489" s="28">
        <v>44621</v>
      </c>
      <c r="E1489" t="s">
        <v>540</v>
      </c>
      <c r="H1489" t="s">
        <v>24</v>
      </c>
      <c r="I1489" t="s">
        <v>554</v>
      </c>
      <c r="J1489" s="55" t="s">
        <v>25</v>
      </c>
    </row>
    <row r="1490" spans="1:10" x14ac:dyDescent="0.25">
      <c r="A1490" s="26" t="s">
        <v>1934</v>
      </c>
      <c r="B1490" s="2" t="s">
        <v>1965</v>
      </c>
      <c r="C1490" s="27">
        <v>4500000</v>
      </c>
      <c r="D1490" s="28">
        <v>44593</v>
      </c>
      <c r="E1490" t="s">
        <v>541</v>
      </c>
      <c r="F1490" t="s">
        <v>545</v>
      </c>
      <c r="H1490" t="s">
        <v>553</v>
      </c>
      <c r="I1490" t="s">
        <v>554</v>
      </c>
      <c r="J1490" s="55" t="s">
        <v>25</v>
      </c>
    </row>
    <row r="1491" spans="1:10" x14ac:dyDescent="0.25">
      <c r="A1491" s="26" t="s">
        <v>1904</v>
      </c>
      <c r="B1491" s="2" t="s">
        <v>1935</v>
      </c>
      <c r="C1491" s="27">
        <v>3020000</v>
      </c>
      <c r="D1491" s="28">
        <v>44593</v>
      </c>
      <c r="E1491" t="s">
        <v>541</v>
      </c>
      <c r="F1491" t="s">
        <v>544</v>
      </c>
      <c r="H1491" t="s">
        <v>24</v>
      </c>
      <c r="I1491" t="s">
        <v>554</v>
      </c>
      <c r="J1491" s="55" t="s">
        <v>25</v>
      </c>
    </row>
    <row r="1492" spans="1:10" x14ac:dyDescent="0.25">
      <c r="A1492" s="26" t="s">
        <v>1905</v>
      </c>
      <c r="B1492" s="2" t="s">
        <v>1936</v>
      </c>
      <c r="C1492" s="27">
        <v>11000000</v>
      </c>
      <c r="D1492" s="28">
        <v>44593</v>
      </c>
      <c r="E1492" t="s">
        <v>541</v>
      </c>
      <c r="F1492" t="s">
        <v>544</v>
      </c>
      <c r="H1492" t="s">
        <v>24</v>
      </c>
      <c r="I1492" t="s">
        <v>554</v>
      </c>
      <c r="J1492" s="55" t="s">
        <v>25</v>
      </c>
    </row>
    <row r="1493" spans="1:10" x14ac:dyDescent="0.25">
      <c r="A1493" s="26" t="s">
        <v>1910</v>
      </c>
      <c r="B1493" s="2" t="s">
        <v>1941</v>
      </c>
      <c r="C1493" s="27">
        <v>7050000</v>
      </c>
      <c r="D1493" s="28">
        <v>44593</v>
      </c>
      <c r="E1493" t="s">
        <v>540</v>
      </c>
      <c r="H1493" t="s">
        <v>24</v>
      </c>
      <c r="I1493" t="s">
        <v>554</v>
      </c>
      <c r="J1493" s="55" t="s">
        <v>25</v>
      </c>
    </row>
    <row r="1494" spans="1:10" x14ac:dyDescent="0.25">
      <c r="A1494" s="26" t="s">
        <v>1906</v>
      </c>
      <c r="B1494" s="2" t="s">
        <v>1937</v>
      </c>
      <c r="C1494" s="27">
        <v>6920000</v>
      </c>
      <c r="D1494" s="28">
        <v>44593</v>
      </c>
      <c r="E1494" t="s">
        <v>540</v>
      </c>
      <c r="H1494" t="s">
        <v>24</v>
      </c>
      <c r="I1494" t="s">
        <v>554</v>
      </c>
      <c r="J1494" s="55" t="s">
        <v>25</v>
      </c>
    </row>
    <row r="1495" spans="1:10" x14ac:dyDescent="0.25">
      <c r="A1495" s="26" t="s">
        <v>1907</v>
      </c>
      <c r="B1495" s="2" t="s">
        <v>1938</v>
      </c>
      <c r="C1495" s="27">
        <v>10194000</v>
      </c>
      <c r="D1495" s="28">
        <v>44593</v>
      </c>
      <c r="E1495" t="s">
        <v>541</v>
      </c>
      <c r="F1495" t="s">
        <v>543</v>
      </c>
      <c r="H1495" t="s">
        <v>24</v>
      </c>
      <c r="I1495" t="s">
        <v>554</v>
      </c>
      <c r="J1495" s="55" t="s">
        <v>25</v>
      </c>
    </row>
    <row r="1496" spans="1:10" x14ac:dyDescent="0.25">
      <c r="A1496" s="26" t="s">
        <v>1908</v>
      </c>
      <c r="B1496" s="2" t="s">
        <v>1939</v>
      </c>
      <c r="C1496" s="27">
        <v>7250000</v>
      </c>
      <c r="D1496" s="28">
        <v>44593</v>
      </c>
      <c r="E1496" t="s">
        <v>541</v>
      </c>
      <c r="F1496" t="s">
        <v>1621</v>
      </c>
      <c r="H1496" t="s">
        <v>24</v>
      </c>
      <c r="I1496" t="s">
        <v>25</v>
      </c>
      <c r="J1496" s="55" t="s">
        <v>25</v>
      </c>
    </row>
    <row r="1497" spans="1:10" x14ac:dyDescent="0.25">
      <c r="A1497" s="26" t="s">
        <v>1909</v>
      </c>
      <c r="B1497" s="2" t="s">
        <v>1940</v>
      </c>
      <c r="C1497" s="27">
        <v>12560000</v>
      </c>
      <c r="D1497" s="28">
        <v>44593</v>
      </c>
      <c r="E1497" t="s">
        <v>540</v>
      </c>
      <c r="H1497" t="s">
        <v>24</v>
      </c>
      <c r="I1497" t="s">
        <v>554</v>
      </c>
      <c r="J1497" s="55" t="s">
        <v>25</v>
      </c>
    </row>
    <row r="1498" spans="1:10" x14ac:dyDescent="0.25">
      <c r="A1498" s="26" t="s">
        <v>1911</v>
      </c>
      <c r="B1498" s="2" t="s">
        <v>1942</v>
      </c>
      <c r="C1498" s="27">
        <v>16800000</v>
      </c>
      <c r="D1498" s="28">
        <v>44593</v>
      </c>
      <c r="E1498" t="s">
        <v>541</v>
      </c>
      <c r="F1498" t="s">
        <v>543</v>
      </c>
      <c r="H1498" t="s">
        <v>24</v>
      </c>
      <c r="I1498" t="s">
        <v>554</v>
      </c>
      <c r="J1498" s="55" t="s">
        <v>25</v>
      </c>
    </row>
    <row r="1499" spans="1:10" x14ac:dyDescent="0.25">
      <c r="A1499" s="26" t="s">
        <v>1912</v>
      </c>
      <c r="B1499" s="2" t="s">
        <v>1943</v>
      </c>
      <c r="C1499" s="27">
        <v>9599000</v>
      </c>
      <c r="D1499" s="28">
        <v>44593</v>
      </c>
      <c r="E1499" t="s">
        <v>541</v>
      </c>
      <c r="F1499" t="s">
        <v>545</v>
      </c>
      <c r="H1499" t="s">
        <v>24</v>
      </c>
      <c r="I1499" t="s">
        <v>554</v>
      </c>
      <c r="J1499" s="55" t="s">
        <v>25</v>
      </c>
    </row>
    <row r="1500" spans="1:10" x14ac:dyDescent="0.25">
      <c r="A1500" s="26" t="s">
        <v>1913</v>
      </c>
      <c r="B1500" s="2" t="s">
        <v>1944</v>
      </c>
      <c r="C1500" s="27">
        <v>13400000</v>
      </c>
      <c r="D1500" s="28">
        <v>44593</v>
      </c>
      <c r="E1500" t="s">
        <v>541</v>
      </c>
      <c r="F1500" t="s">
        <v>543</v>
      </c>
      <c r="H1500" t="s">
        <v>24</v>
      </c>
      <c r="I1500" t="s">
        <v>554</v>
      </c>
      <c r="J1500" s="55" t="s">
        <v>25</v>
      </c>
    </row>
    <row r="1501" spans="1:10" x14ac:dyDescent="0.25">
      <c r="A1501" s="26" t="s">
        <v>1914</v>
      </c>
      <c r="B1501" s="2" t="s">
        <v>1945</v>
      </c>
      <c r="C1501" s="27">
        <v>1584000</v>
      </c>
      <c r="D1501" s="28">
        <v>44593</v>
      </c>
      <c r="E1501" t="s">
        <v>541</v>
      </c>
      <c r="F1501" t="s">
        <v>545</v>
      </c>
      <c r="H1501" t="s">
        <v>24</v>
      </c>
      <c r="I1501" t="s">
        <v>554</v>
      </c>
      <c r="J1501" s="55" t="s">
        <v>25</v>
      </c>
    </row>
    <row r="1502" spans="1:10" x14ac:dyDescent="0.25">
      <c r="A1502" s="26" t="s">
        <v>1915</v>
      </c>
      <c r="B1502" s="2" t="s">
        <v>1946</v>
      </c>
      <c r="C1502" s="27">
        <v>4670000</v>
      </c>
      <c r="D1502" s="28">
        <v>44593</v>
      </c>
      <c r="E1502" t="s">
        <v>541</v>
      </c>
      <c r="F1502" t="s">
        <v>543</v>
      </c>
      <c r="H1502" t="s">
        <v>24</v>
      </c>
      <c r="I1502" t="s">
        <v>554</v>
      </c>
      <c r="J1502" s="55" t="s">
        <v>25</v>
      </c>
    </row>
    <row r="1503" spans="1:10" x14ac:dyDescent="0.25">
      <c r="A1503" s="26" t="s">
        <v>1916</v>
      </c>
      <c r="B1503" s="2" t="s">
        <v>1947</v>
      </c>
      <c r="C1503" s="27">
        <v>4434000</v>
      </c>
      <c r="D1503" s="28">
        <v>44593</v>
      </c>
      <c r="E1503" t="s">
        <v>540</v>
      </c>
      <c r="H1503" t="s">
        <v>24</v>
      </c>
      <c r="I1503" t="s">
        <v>554</v>
      </c>
      <c r="J1503" s="55" t="s">
        <v>25</v>
      </c>
    </row>
    <row r="1504" spans="1:10" x14ac:dyDescent="0.25">
      <c r="A1504" s="26" t="s">
        <v>1917</v>
      </c>
      <c r="B1504" s="2" t="s">
        <v>1948</v>
      </c>
      <c r="C1504" s="27">
        <v>3120000</v>
      </c>
      <c r="D1504" s="28">
        <v>44593</v>
      </c>
      <c r="E1504" t="s">
        <v>541</v>
      </c>
      <c r="F1504" t="s">
        <v>543</v>
      </c>
      <c r="H1504" t="s">
        <v>24</v>
      </c>
      <c r="I1504" t="s">
        <v>554</v>
      </c>
      <c r="J1504" s="55" t="s">
        <v>25</v>
      </c>
    </row>
    <row r="1505" spans="1:10" x14ac:dyDescent="0.25">
      <c r="A1505" s="26" t="s">
        <v>1918</v>
      </c>
      <c r="B1505" s="2" t="s">
        <v>1949</v>
      </c>
      <c r="C1505" s="27">
        <v>23969000</v>
      </c>
      <c r="D1505" s="28">
        <v>44593</v>
      </c>
      <c r="E1505" t="s">
        <v>541</v>
      </c>
      <c r="F1505" t="s">
        <v>545</v>
      </c>
      <c r="H1505" t="s">
        <v>24</v>
      </c>
      <c r="I1505" t="s">
        <v>554</v>
      </c>
      <c r="J1505" s="55" t="s">
        <v>25</v>
      </c>
    </row>
    <row r="1506" spans="1:10" x14ac:dyDescent="0.25">
      <c r="A1506" s="26" t="s">
        <v>1919</v>
      </c>
      <c r="B1506" s="2" t="s">
        <v>1950</v>
      </c>
      <c r="C1506" s="27">
        <v>49232000</v>
      </c>
      <c r="D1506" s="28">
        <v>44593</v>
      </c>
      <c r="E1506" t="s">
        <v>541</v>
      </c>
      <c r="F1506" t="s">
        <v>545</v>
      </c>
      <c r="H1506" t="s">
        <v>24</v>
      </c>
      <c r="I1506" t="s">
        <v>554</v>
      </c>
      <c r="J1506" s="55" t="s">
        <v>25</v>
      </c>
    </row>
    <row r="1507" spans="1:10" x14ac:dyDescent="0.25">
      <c r="A1507" s="26" t="s">
        <v>1920</v>
      </c>
      <c r="B1507" s="2" t="s">
        <v>1951</v>
      </c>
      <c r="C1507" s="27">
        <v>5300000</v>
      </c>
      <c r="D1507" s="28">
        <v>44593</v>
      </c>
      <c r="E1507" t="s">
        <v>541</v>
      </c>
      <c r="F1507" t="s">
        <v>543</v>
      </c>
      <c r="H1507" t="s">
        <v>24</v>
      </c>
      <c r="I1507" t="s">
        <v>554</v>
      </c>
      <c r="J1507" s="55" t="s">
        <v>25</v>
      </c>
    </row>
    <row r="1508" spans="1:10" x14ac:dyDescent="0.25">
      <c r="A1508" s="26" t="s">
        <v>1921</v>
      </c>
      <c r="B1508" s="2" t="s">
        <v>1952</v>
      </c>
      <c r="C1508" s="27">
        <v>1190000</v>
      </c>
      <c r="D1508" s="28">
        <v>44593</v>
      </c>
      <c r="E1508" t="s">
        <v>541</v>
      </c>
      <c r="F1508" t="s">
        <v>546</v>
      </c>
      <c r="H1508" t="s">
        <v>24</v>
      </c>
      <c r="I1508" t="s">
        <v>554</v>
      </c>
      <c r="J1508" s="55" t="s">
        <v>25</v>
      </c>
    </row>
    <row r="1509" spans="1:10" x14ac:dyDescent="0.25">
      <c r="A1509" s="26" t="s">
        <v>1923</v>
      </c>
      <c r="B1509" s="2" t="s">
        <v>1954</v>
      </c>
      <c r="C1509" s="27">
        <v>3200000</v>
      </c>
      <c r="D1509" s="28">
        <v>44593</v>
      </c>
      <c r="E1509" t="s">
        <v>541</v>
      </c>
      <c r="F1509" t="s">
        <v>543</v>
      </c>
      <c r="H1509" t="s">
        <v>24</v>
      </c>
      <c r="I1509" t="s">
        <v>554</v>
      </c>
      <c r="J1509" s="55" t="s">
        <v>25</v>
      </c>
    </row>
    <row r="1510" spans="1:10" x14ac:dyDescent="0.25">
      <c r="A1510" s="26" t="s">
        <v>1922</v>
      </c>
      <c r="B1510" s="2" t="s">
        <v>1953</v>
      </c>
      <c r="C1510" s="27">
        <v>2800000</v>
      </c>
      <c r="D1510" s="28">
        <v>44593</v>
      </c>
      <c r="E1510" t="s">
        <v>540</v>
      </c>
      <c r="H1510" t="s">
        <v>24</v>
      </c>
      <c r="I1510" t="s">
        <v>554</v>
      </c>
      <c r="J1510" s="55" t="s">
        <v>25</v>
      </c>
    </row>
    <row r="1511" spans="1:10" x14ac:dyDescent="0.25">
      <c r="A1511" s="26" t="s">
        <v>1926</v>
      </c>
      <c r="B1511" s="2" t="s">
        <v>1957</v>
      </c>
      <c r="C1511" s="27">
        <v>8749000</v>
      </c>
      <c r="D1511" s="28">
        <v>44593</v>
      </c>
      <c r="E1511" t="s">
        <v>540</v>
      </c>
      <c r="H1511" t="s">
        <v>24</v>
      </c>
      <c r="I1511" t="s">
        <v>554</v>
      </c>
      <c r="J1511" s="55" t="s">
        <v>25</v>
      </c>
    </row>
    <row r="1512" spans="1:10" x14ac:dyDescent="0.25">
      <c r="A1512" s="26" t="s">
        <v>1924</v>
      </c>
      <c r="B1512" s="2" t="s">
        <v>1955</v>
      </c>
      <c r="C1512" s="27">
        <v>6240000</v>
      </c>
      <c r="D1512" s="28">
        <v>44593</v>
      </c>
      <c r="E1512" t="s">
        <v>541</v>
      </c>
      <c r="F1512" t="s">
        <v>543</v>
      </c>
      <c r="H1512" t="s">
        <v>24</v>
      </c>
      <c r="I1512" t="s">
        <v>554</v>
      </c>
      <c r="J1512" s="55" t="s">
        <v>25</v>
      </c>
    </row>
    <row r="1513" spans="1:10" x14ac:dyDescent="0.25">
      <c r="A1513" s="26" t="s">
        <v>1925</v>
      </c>
      <c r="B1513" s="2" t="s">
        <v>1956</v>
      </c>
      <c r="C1513" s="27">
        <v>3675000</v>
      </c>
      <c r="D1513" s="28">
        <v>44593</v>
      </c>
      <c r="E1513" t="s">
        <v>540</v>
      </c>
      <c r="H1513" t="s">
        <v>24</v>
      </c>
      <c r="I1513" t="s">
        <v>554</v>
      </c>
      <c r="J1513" s="55" t="s">
        <v>25</v>
      </c>
    </row>
    <row r="1514" spans="1:10" x14ac:dyDescent="0.25">
      <c r="A1514" s="26" t="s">
        <v>1931</v>
      </c>
      <c r="B1514" s="2" t="s">
        <v>1962</v>
      </c>
      <c r="C1514" s="27">
        <v>7417000</v>
      </c>
      <c r="D1514" s="28">
        <v>44593</v>
      </c>
      <c r="E1514" t="s">
        <v>540</v>
      </c>
      <c r="H1514" t="s">
        <v>24</v>
      </c>
      <c r="I1514" t="s">
        <v>554</v>
      </c>
      <c r="J1514" s="55" t="s">
        <v>25</v>
      </c>
    </row>
    <row r="1515" spans="1:10" x14ac:dyDescent="0.25">
      <c r="A1515" s="26" t="s">
        <v>1932</v>
      </c>
      <c r="B1515" s="2" t="s">
        <v>1963</v>
      </c>
      <c r="C1515" s="27">
        <v>8000000</v>
      </c>
      <c r="D1515" s="28">
        <v>44593</v>
      </c>
      <c r="E1515" t="s">
        <v>541</v>
      </c>
      <c r="F1515" t="s">
        <v>543</v>
      </c>
      <c r="H1515" t="s">
        <v>24</v>
      </c>
      <c r="I1515" t="s">
        <v>554</v>
      </c>
      <c r="J1515" s="55" t="s">
        <v>25</v>
      </c>
    </row>
    <row r="1516" spans="1:10" x14ac:dyDescent="0.25">
      <c r="A1516" s="26" t="s">
        <v>1933</v>
      </c>
      <c r="B1516" s="2" t="s">
        <v>1964</v>
      </c>
      <c r="C1516" s="27">
        <v>5850000</v>
      </c>
      <c r="D1516" s="28">
        <v>44593</v>
      </c>
      <c r="E1516" t="s">
        <v>541</v>
      </c>
      <c r="F1516" t="s">
        <v>543</v>
      </c>
      <c r="H1516" t="s">
        <v>24</v>
      </c>
      <c r="I1516" t="s">
        <v>554</v>
      </c>
      <c r="J1516" s="55" t="s">
        <v>25</v>
      </c>
    </row>
    <row r="1517" spans="1:10" x14ac:dyDescent="0.25">
      <c r="A1517" s="26" t="s">
        <v>1927</v>
      </c>
      <c r="B1517" s="2" t="s">
        <v>1958</v>
      </c>
      <c r="C1517" s="27">
        <v>2805000</v>
      </c>
      <c r="D1517" s="28">
        <v>44593</v>
      </c>
      <c r="E1517" t="s">
        <v>540</v>
      </c>
      <c r="H1517" t="s">
        <v>24</v>
      </c>
      <c r="I1517" t="s">
        <v>554</v>
      </c>
      <c r="J1517" s="55" t="s">
        <v>25</v>
      </c>
    </row>
    <row r="1518" spans="1:10" x14ac:dyDescent="0.25">
      <c r="A1518" s="26" t="s">
        <v>1928</v>
      </c>
      <c r="B1518" s="2" t="s">
        <v>1959</v>
      </c>
      <c r="C1518" s="27">
        <v>4000000</v>
      </c>
      <c r="D1518" s="28">
        <v>44593</v>
      </c>
      <c r="E1518" t="s">
        <v>541</v>
      </c>
      <c r="F1518" t="s">
        <v>546</v>
      </c>
      <c r="H1518" t="s">
        <v>24</v>
      </c>
      <c r="I1518" t="s">
        <v>554</v>
      </c>
      <c r="J1518" s="55" t="s">
        <v>25</v>
      </c>
    </row>
    <row r="1519" spans="1:10" x14ac:dyDescent="0.25">
      <c r="A1519" s="26" t="s">
        <v>1929</v>
      </c>
      <c r="B1519" s="2" t="s">
        <v>1960</v>
      </c>
      <c r="C1519" s="27">
        <v>53957000</v>
      </c>
      <c r="D1519" s="28">
        <v>44593</v>
      </c>
      <c r="E1519" t="s">
        <v>541</v>
      </c>
      <c r="F1519" t="s">
        <v>1621</v>
      </c>
      <c r="H1519" t="s">
        <v>24</v>
      </c>
      <c r="I1519" t="s">
        <v>25</v>
      </c>
      <c r="J1519" s="55" t="s">
        <v>25</v>
      </c>
    </row>
    <row r="1520" spans="1:10" x14ac:dyDescent="0.25">
      <c r="A1520" s="26" t="s">
        <v>1930</v>
      </c>
      <c r="B1520" s="2" t="s">
        <v>1961</v>
      </c>
      <c r="C1520" s="27">
        <v>6347000</v>
      </c>
      <c r="D1520" s="28">
        <v>44593</v>
      </c>
      <c r="E1520" t="s">
        <v>541</v>
      </c>
      <c r="F1520" t="s">
        <v>543</v>
      </c>
      <c r="H1520" t="s">
        <v>24</v>
      </c>
      <c r="I1520" t="s">
        <v>554</v>
      </c>
      <c r="J1520" s="55" t="s">
        <v>25</v>
      </c>
    </row>
    <row r="1521" spans="1:10" x14ac:dyDescent="0.25">
      <c r="A1521" s="26" t="s">
        <v>1812</v>
      </c>
      <c r="B1521" s="2" t="s">
        <v>1903</v>
      </c>
      <c r="C1521" s="27">
        <v>70012000</v>
      </c>
      <c r="D1521" s="28">
        <v>44562</v>
      </c>
      <c r="E1521" t="s">
        <v>541</v>
      </c>
      <c r="F1521" t="s">
        <v>1621</v>
      </c>
      <c r="H1521" t="s">
        <v>553</v>
      </c>
      <c r="I1521" t="s">
        <v>554</v>
      </c>
      <c r="J1521" s="55" t="s">
        <v>25</v>
      </c>
    </row>
    <row r="1522" spans="1:10" x14ac:dyDescent="0.25">
      <c r="A1522" s="26" t="s">
        <v>1722</v>
      </c>
      <c r="B1522" s="2" t="s">
        <v>1813</v>
      </c>
      <c r="C1522" s="27">
        <v>15750000</v>
      </c>
      <c r="D1522" s="28">
        <v>44562</v>
      </c>
      <c r="E1522" t="s">
        <v>541</v>
      </c>
      <c r="F1522" t="s">
        <v>544</v>
      </c>
      <c r="H1522" t="s">
        <v>24</v>
      </c>
      <c r="I1522" t="s">
        <v>554</v>
      </c>
      <c r="J1522" s="55" t="s">
        <v>25</v>
      </c>
    </row>
    <row r="1523" spans="1:10" x14ac:dyDescent="0.25">
      <c r="A1523" s="26" t="s">
        <v>1723</v>
      </c>
      <c r="B1523" s="2" t="s">
        <v>1814</v>
      </c>
      <c r="C1523" s="27">
        <v>16200000</v>
      </c>
      <c r="D1523" s="28">
        <v>44562</v>
      </c>
      <c r="E1523" t="s">
        <v>541</v>
      </c>
      <c r="F1523" t="s">
        <v>544</v>
      </c>
      <c r="H1523" t="s">
        <v>24</v>
      </c>
      <c r="I1523" t="s">
        <v>554</v>
      </c>
      <c r="J1523" s="55" t="s">
        <v>25</v>
      </c>
    </row>
    <row r="1524" spans="1:10" x14ac:dyDescent="0.25">
      <c r="A1524" s="26" t="s">
        <v>1724</v>
      </c>
      <c r="B1524" s="2" t="s">
        <v>1815</v>
      </c>
      <c r="C1524" s="27">
        <v>7550000</v>
      </c>
      <c r="D1524" s="28">
        <v>44562</v>
      </c>
      <c r="E1524" t="s">
        <v>541</v>
      </c>
      <c r="F1524" t="s">
        <v>545</v>
      </c>
      <c r="H1524" t="s">
        <v>24</v>
      </c>
      <c r="I1524" t="s">
        <v>554</v>
      </c>
      <c r="J1524" s="55" t="s">
        <v>25</v>
      </c>
    </row>
    <row r="1525" spans="1:10" x14ac:dyDescent="0.25">
      <c r="A1525" s="26" t="s">
        <v>1725</v>
      </c>
      <c r="B1525" s="2" t="s">
        <v>1816</v>
      </c>
      <c r="C1525" s="27">
        <v>10800000</v>
      </c>
      <c r="D1525" s="28">
        <v>44562</v>
      </c>
      <c r="E1525" t="s">
        <v>540</v>
      </c>
      <c r="H1525" t="s">
        <v>24</v>
      </c>
      <c r="I1525" t="s">
        <v>554</v>
      </c>
      <c r="J1525" s="55" t="s">
        <v>25</v>
      </c>
    </row>
    <row r="1526" spans="1:10" x14ac:dyDescent="0.25">
      <c r="A1526" s="26" t="s">
        <v>1726</v>
      </c>
      <c r="B1526" s="2" t="s">
        <v>1817</v>
      </c>
      <c r="C1526" s="27">
        <v>41004000</v>
      </c>
      <c r="D1526" s="28">
        <v>44562</v>
      </c>
      <c r="E1526" t="s">
        <v>541</v>
      </c>
      <c r="F1526" t="s">
        <v>546</v>
      </c>
      <c r="H1526" t="s">
        <v>24</v>
      </c>
      <c r="I1526" t="s">
        <v>554</v>
      </c>
      <c r="J1526" s="55" t="s">
        <v>25</v>
      </c>
    </row>
    <row r="1527" spans="1:10" x14ac:dyDescent="0.25">
      <c r="A1527" s="26" t="s">
        <v>1727</v>
      </c>
      <c r="B1527" s="2" t="s">
        <v>1818</v>
      </c>
      <c r="C1527" s="27">
        <v>18764000</v>
      </c>
      <c r="D1527" s="28">
        <v>44562</v>
      </c>
      <c r="E1527" t="s">
        <v>540</v>
      </c>
      <c r="H1527" t="s">
        <v>24</v>
      </c>
      <c r="I1527" t="s">
        <v>554</v>
      </c>
      <c r="J1527" s="55" t="s">
        <v>25</v>
      </c>
    </row>
    <row r="1528" spans="1:10" x14ac:dyDescent="0.25">
      <c r="A1528" s="26" t="s">
        <v>1770</v>
      </c>
      <c r="B1528" s="2" t="s">
        <v>1861</v>
      </c>
      <c r="C1528" s="27">
        <v>8021000</v>
      </c>
      <c r="D1528" s="28">
        <v>44562</v>
      </c>
      <c r="E1528" t="s">
        <v>540</v>
      </c>
      <c r="H1528" t="s">
        <v>24</v>
      </c>
      <c r="I1528" t="s">
        <v>554</v>
      </c>
      <c r="J1528" s="55" t="s">
        <v>25</v>
      </c>
    </row>
    <row r="1529" spans="1:10" x14ac:dyDescent="0.25">
      <c r="A1529" s="26" t="s">
        <v>1771</v>
      </c>
      <c r="B1529" s="2" t="s">
        <v>1862</v>
      </c>
      <c r="C1529" s="27">
        <v>3379000</v>
      </c>
      <c r="D1529" s="28">
        <v>44562</v>
      </c>
      <c r="E1529" t="s">
        <v>540</v>
      </c>
      <c r="H1529" t="s">
        <v>24</v>
      </c>
      <c r="I1529" t="s">
        <v>554</v>
      </c>
      <c r="J1529" s="55" t="s">
        <v>25</v>
      </c>
    </row>
    <row r="1530" spans="1:10" x14ac:dyDescent="0.25">
      <c r="A1530" s="26" t="s">
        <v>1772</v>
      </c>
      <c r="B1530" s="2" t="s">
        <v>1863</v>
      </c>
      <c r="C1530" s="27">
        <v>1175000</v>
      </c>
      <c r="D1530" s="28">
        <v>44562</v>
      </c>
      <c r="E1530" t="s">
        <v>541</v>
      </c>
      <c r="F1530" t="s">
        <v>543</v>
      </c>
      <c r="H1530" t="s">
        <v>24</v>
      </c>
      <c r="I1530" t="s">
        <v>554</v>
      </c>
      <c r="J1530" s="55" t="s">
        <v>25</v>
      </c>
    </row>
    <row r="1531" spans="1:10" x14ac:dyDescent="0.25">
      <c r="A1531" s="26" t="s">
        <v>1773</v>
      </c>
      <c r="B1531" s="2" t="s">
        <v>1864</v>
      </c>
      <c r="C1531" s="27">
        <v>60827600</v>
      </c>
      <c r="D1531" s="28">
        <v>44562</v>
      </c>
      <c r="E1531" t="s">
        <v>540</v>
      </c>
      <c r="H1531" t="s">
        <v>24</v>
      </c>
      <c r="I1531" t="s">
        <v>554</v>
      </c>
      <c r="J1531" s="55" t="s">
        <v>25</v>
      </c>
    </row>
    <row r="1532" spans="1:10" x14ac:dyDescent="0.25">
      <c r="A1532" s="26" t="s">
        <v>1774</v>
      </c>
      <c r="B1532" s="2" t="s">
        <v>1865</v>
      </c>
      <c r="C1532" s="27">
        <v>8000000</v>
      </c>
      <c r="D1532" s="28">
        <v>44562</v>
      </c>
      <c r="E1532" t="s">
        <v>541</v>
      </c>
      <c r="F1532" t="s">
        <v>543</v>
      </c>
      <c r="H1532" t="s">
        <v>24</v>
      </c>
      <c r="I1532" t="s">
        <v>554</v>
      </c>
      <c r="J1532" s="55" t="s">
        <v>25</v>
      </c>
    </row>
    <row r="1533" spans="1:10" x14ac:dyDescent="0.25">
      <c r="A1533" s="26" t="s">
        <v>1775</v>
      </c>
      <c r="B1533" s="2" t="s">
        <v>1866</v>
      </c>
      <c r="C1533" s="27">
        <v>1258000</v>
      </c>
      <c r="D1533" s="28">
        <v>44562</v>
      </c>
      <c r="E1533" t="s">
        <v>541</v>
      </c>
      <c r="F1533" t="s">
        <v>545</v>
      </c>
      <c r="H1533" t="s">
        <v>24</v>
      </c>
      <c r="I1533" t="s">
        <v>554</v>
      </c>
      <c r="J1533" s="55" t="s">
        <v>25</v>
      </c>
    </row>
    <row r="1534" spans="1:10" x14ac:dyDescent="0.25">
      <c r="A1534" s="26" t="s">
        <v>1776</v>
      </c>
      <c r="B1534" s="2" t="s">
        <v>1867</v>
      </c>
      <c r="C1534" s="27">
        <v>6175000</v>
      </c>
      <c r="D1534" s="28">
        <v>44562</v>
      </c>
      <c r="E1534" t="s">
        <v>541</v>
      </c>
      <c r="F1534" t="s">
        <v>543</v>
      </c>
      <c r="H1534" t="s">
        <v>24</v>
      </c>
      <c r="I1534" t="s">
        <v>554</v>
      </c>
      <c r="J1534" s="55" t="s">
        <v>25</v>
      </c>
    </row>
    <row r="1535" spans="1:10" x14ac:dyDescent="0.25">
      <c r="A1535" s="26" t="s">
        <v>1777</v>
      </c>
      <c r="B1535" s="2" t="s">
        <v>1868</v>
      </c>
      <c r="C1535" s="27">
        <v>108960000</v>
      </c>
      <c r="D1535" s="28">
        <v>44562</v>
      </c>
      <c r="E1535" t="s">
        <v>541</v>
      </c>
      <c r="F1535" t="s">
        <v>545</v>
      </c>
      <c r="H1535" t="s">
        <v>24</v>
      </c>
      <c r="I1535" t="s">
        <v>554</v>
      </c>
      <c r="J1535" s="55" t="s">
        <v>25</v>
      </c>
    </row>
    <row r="1536" spans="1:10" x14ac:dyDescent="0.25">
      <c r="A1536" s="26" t="s">
        <v>1778</v>
      </c>
      <c r="B1536" s="2" t="s">
        <v>1869</v>
      </c>
      <c r="C1536" s="27">
        <v>7775000</v>
      </c>
      <c r="D1536" s="28">
        <v>44562</v>
      </c>
      <c r="E1536" t="s">
        <v>541</v>
      </c>
      <c r="F1536" t="s">
        <v>543</v>
      </c>
      <c r="H1536" t="s">
        <v>24</v>
      </c>
      <c r="I1536" t="s">
        <v>554</v>
      </c>
      <c r="J1536" s="55" t="s">
        <v>25</v>
      </c>
    </row>
    <row r="1537" spans="1:10" x14ac:dyDescent="0.25">
      <c r="A1537" s="26" t="s">
        <v>1779</v>
      </c>
      <c r="B1537" s="2" t="s">
        <v>1870</v>
      </c>
      <c r="C1537" s="27">
        <v>6118000</v>
      </c>
      <c r="D1537" s="28">
        <v>44562</v>
      </c>
      <c r="E1537" t="s">
        <v>540</v>
      </c>
      <c r="H1537" t="s">
        <v>24</v>
      </c>
      <c r="I1537" t="s">
        <v>554</v>
      </c>
      <c r="J1537" s="55" t="s">
        <v>25</v>
      </c>
    </row>
    <row r="1538" spans="1:10" x14ac:dyDescent="0.25">
      <c r="A1538" s="26" t="s">
        <v>1780</v>
      </c>
      <c r="B1538" s="2" t="s">
        <v>1871</v>
      </c>
      <c r="C1538" s="27">
        <v>5863000</v>
      </c>
      <c r="D1538" s="28">
        <v>44562</v>
      </c>
      <c r="E1538" t="s">
        <v>541</v>
      </c>
      <c r="F1538" t="s">
        <v>545</v>
      </c>
      <c r="H1538" t="s">
        <v>24</v>
      </c>
      <c r="I1538" t="s">
        <v>554</v>
      </c>
      <c r="J1538" s="55" t="s">
        <v>25</v>
      </c>
    </row>
    <row r="1539" spans="1:10" x14ac:dyDescent="0.25">
      <c r="A1539" s="26" t="s">
        <v>1781</v>
      </c>
      <c r="B1539" s="2" t="s">
        <v>1872</v>
      </c>
      <c r="C1539" s="27">
        <v>13250000</v>
      </c>
      <c r="D1539" s="28">
        <v>44562</v>
      </c>
      <c r="E1539" t="s">
        <v>541</v>
      </c>
      <c r="F1539" t="s">
        <v>545</v>
      </c>
      <c r="H1539" t="s">
        <v>24</v>
      </c>
      <c r="I1539" t="s">
        <v>554</v>
      </c>
      <c r="J1539" s="55" t="s">
        <v>25</v>
      </c>
    </row>
    <row r="1540" spans="1:10" x14ac:dyDescent="0.25">
      <c r="A1540" s="26" t="s">
        <v>1782</v>
      </c>
      <c r="B1540" s="2" t="s">
        <v>1873</v>
      </c>
      <c r="C1540" s="27">
        <v>1829000</v>
      </c>
      <c r="D1540" s="28">
        <v>44562</v>
      </c>
      <c r="E1540" t="s">
        <v>541</v>
      </c>
      <c r="F1540" t="s">
        <v>543</v>
      </c>
      <c r="H1540" t="s">
        <v>24</v>
      </c>
      <c r="I1540" t="s">
        <v>554</v>
      </c>
      <c r="J1540" s="55" t="s">
        <v>25</v>
      </c>
    </row>
    <row r="1541" spans="1:10" x14ac:dyDescent="0.25">
      <c r="A1541" s="26" t="s">
        <v>1783</v>
      </c>
      <c r="B1541" s="2" t="s">
        <v>1874</v>
      </c>
      <c r="C1541" s="27">
        <v>2236000</v>
      </c>
      <c r="D1541" s="28">
        <v>44562</v>
      </c>
      <c r="E1541" t="s">
        <v>541</v>
      </c>
      <c r="F1541" t="s">
        <v>543</v>
      </c>
      <c r="H1541" t="s">
        <v>24</v>
      </c>
      <c r="I1541" t="s">
        <v>554</v>
      </c>
      <c r="J1541" s="55" t="s">
        <v>25</v>
      </c>
    </row>
    <row r="1542" spans="1:10" x14ac:dyDescent="0.25">
      <c r="A1542" s="26" t="s">
        <v>1728</v>
      </c>
      <c r="B1542" s="2" t="s">
        <v>1819</v>
      </c>
      <c r="C1542" s="27">
        <v>24000000</v>
      </c>
      <c r="D1542" s="28">
        <v>44562</v>
      </c>
      <c r="E1542" t="s">
        <v>540</v>
      </c>
      <c r="H1542" t="s">
        <v>24</v>
      </c>
      <c r="I1542" t="s">
        <v>554</v>
      </c>
      <c r="J1542" s="55" t="s">
        <v>25</v>
      </c>
    </row>
    <row r="1543" spans="1:10" x14ac:dyDescent="0.25">
      <c r="A1543" s="26" t="s">
        <v>1729</v>
      </c>
      <c r="B1543" s="2" t="s">
        <v>1820</v>
      </c>
      <c r="C1543" s="27">
        <v>20616000</v>
      </c>
      <c r="D1543" s="28">
        <v>44562</v>
      </c>
      <c r="E1543" t="s">
        <v>541</v>
      </c>
      <c r="F1543" t="s">
        <v>856</v>
      </c>
      <c r="H1543" t="s">
        <v>24</v>
      </c>
      <c r="I1543" t="s">
        <v>554</v>
      </c>
      <c r="J1543" s="55" t="s">
        <v>25</v>
      </c>
    </row>
    <row r="1544" spans="1:10" x14ac:dyDescent="0.25">
      <c r="A1544" s="26" t="s">
        <v>1733</v>
      </c>
      <c r="B1544" s="2" t="s">
        <v>1824</v>
      </c>
      <c r="C1544" s="27">
        <v>13600000</v>
      </c>
      <c r="D1544" s="28">
        <v>44562</v>
      </c>
      <c r="E1544" t="s">
        <v>541</v>
      </c>
      <c r="F1544" t="s">
        <v>543</v>
      </c>
      <c r="H1544" t="s">
        <v>24</v>
      </c>
      <c r="I1544" t="s">
        <v>554</v>
      </c>
      <c r="J1544" s="55" t="s">
        <v>25</v>
      </c>
    </row>
    <row r="1545" spans="1:10" x14ac:dyDescent="0.25">
      <c r="A1545" s="26" t="s">
        <v>1734</v>
      </c>
      <c r="B1545" s="2" t="s">
        <v>1825</v>
      </c>
      <c r="C1545" s="27">
        <v>22750000</v>
      </c>
      <c r="D1545" s="28">
        <v>44562</v>
      </c>
      <c r="E1545" t="s">
        <v>541</v>
      </c>
      <c r="F1545" t="s">
        <v>543</v>
      </c>
      <c r="H1545" t="s">
        <v>24</v>
      </c>
      <c r="I1545" t="s">
        <v>554</v>
      </c>
      <c r="J1545" s="55" t="s">
        <v>25</v>
      </c>
    </row>
    <row r="1546" spans="1:10" x14ac:dyDescent="0.25">
      <c r="A1546" s="26" t="s">
        <v>1730</v>
      </c>
      <c r="B1546" s="2" t="s">
        <v>1821</v>
      </c>
      <c r="C1546" s="27">
        <v>124000000</v>
      </c>
      <c r="D1546" s="28">
        <v>44562</v>
      </c>
      <c r="E1546" t="s">
        <v>541</v>
      </c>
      <c r="F1546" t="s">
        <v>856</v>
      </c>
      <c r="H1546" t="s">
        <v>24</v>
      </c>
      <c r="I1546" t="s">
        <v>554</v>
      </c>
      <c r="J1546" s="55" t="s">
        <v>25</v>
      </c>
    </row>
    <row r="1547" spans="1:10" x14ac:dyDescent="0.25">
      <c r="A1547" s="26" t="s">
        <v>1731</v>
      </c>
      <c r="B1547" s="2" t="s">
        <v>1822</v>
      </c>
      <c r="C1547" s="27">
        <v>4200000</v>
      </c>
      <c r="D1547" s="28">
        <v>44562</v>
      </c>
      <c r="E1547" t="s">
        <v>541</v>
      </c>
      <c r="F1547" t="s">
        <v>544</v>
      </c>
      <c r="H1547" t="s">
        <v>24</v>
      </c>
      <c r="I1547" t="s">
        <v>25</v>
      </c>
      <c r="J1547" s="55" t="s">
        <v>25</v>
      </c>
    </row>
    <row r="1548" spans="1:10" x14ac:dyDescent="0.25">
      <c r="A1548" s="26" t="s">
        <v>1732</v>
      </c>
      <c r="B1548" s="2" t="s">
        <v>1823</v>
      </c>
      <c r="C1548" s="27">
        <v>22671000</v>
      </c>
      <c r="D1548" s="28">
        <v>44562</v>
      </c>
      <c r="E1548" t="s">
        <v>540</v>
      </c>
      <c r="H1548" t="s">
        <v>24</v>
      </c>
      <c r="I1548" t="s">
        <v>554</v>
      </c>
      <c r="J1548" s="55" t="s">
        <v>25</v>
      </c>
    </row>
    <row r="1549" spans="1:10" x14ac:dyDescent="0.25">
      <c r="A1549" s="26" t="s">
        <v>1736</v>
      </c>
      <c r="B1549" s="2" t="s">
        <v>1827</v>
      </c>
      <c r="C1549" s="27">
        <v>6468400</v>
      </c>
      <c r="D1549" s="28">
        <v>44562</v>
      </c>
      <c r="E1549" t="s">
        <v>541</v>
      </c>
      <c r="F1549" t="s">
        <v>545</v>
      </c>
      <c r="H1549" t="s">
        <v>24</v>
      </c>
      <c r="I1549" t="s">
        <v>554</v>
      </c>
      <c r="J1549" s="55" t="s">
        <v>25</v>
      </c>
    </row>
    <row r="1550" spans="1:10" x14ac:dyDescent="0.25">
      <c r="A1550" s="26" t="s">
        <v>1737</v>
      </c>
      <c r="B1550" s="2" t="s">
        <v>1828</v>
      </c>
      <c r="C1550" s="27">
        <v>9065000</v>
      </c>
      <c r="D1550" s="28">
        <v>44562</v>
      </c>
      <c r="E1550" t="s">
        <v>541</v>
      </c>
      <c r="F1550" t="s">
        <v>545</v>
      </c>
      <c r="H1550" t="s">
        <v>24</v>
      </c>
      <c r="I1550" t="s">
        <v>554</v>
      </c>
      <c r="J1550" s="55" t="s">
        <v>25</v>
      </c>
    </row>
    <row r="1551" spans="1:10" x14ac:dyDescent="0.25">
      <c r="A1551" s="26" t="s">
        <v>1738</v>
      </c>
      <c r="B1551" s="2" t="s">
        <v>1829</v>
      </c>
      <c r="C1551" s="27">
        <v>2462000</v>
      </c>
      <c r="D1551" s="28">
        <v>44562</v>
      </c>
      <c r="E1551" t="s">
        <v>540</v>
      </c>
      <c r="H1551" t="s">
        <v>24</v>
      </c>
      <c r="I1551" t="s">
        <v>554</v>
      </c>
      <c r="J1551" s="55" t="s">
        <v>25</v>
      </c>
    </row>
    <row r="1552" spans="1:10" x14ac:dyDescent="0.25">
      <c r="A1552" s="26" t="s">
        <v>1735</v>
      </c>
      <c r="B1552" s="2" t="s">
        <v>1826</v>
      </c>
      <c r="C1552" s="27">
        <v>12640000</v>
      </c>
      <c r="D1552" s="28">
        <v>44562</v>
      </c>
      <c r="E1552" t="s">
        <v>541</v>
      </c>
      <c r="F1552" t="s">
        <v>543</v>
      </c>
      <c r="H1552" t="s">
        <v>24</v>
      </c>
      <c r="I1552" t="s">
        <v>554</v>
      </c>
      <c r="J1552" s="55" t="s">
        <v>25</v>
      </c>
    </row>
    <row r="1553" spans="1:10" x14ac:dyDescent="0.25">
      <c r="A1553" s="26" t="s">
        <v>1741</v>
      </c>
      <c r="B1553" s="2" t="s">
        <v>1832</v>
      </c>
      <c r="C1553" s="27">
        <v>2478000</v>
      </c>
      <c r="D1553" s="28">
        <v>44562</v>
      </c>
      <c r="E1553" t="s">
        <v>540</v>
      </c>
      <c r="H1553" t="s">
        <v>24</v>
      </c>
      <c r="I1553" t="s">
        <v>554</v>
      </c>
      <c r="J1553" s="55" t="s">
        <v>25</v>
      </c>
    </row>
    <row r="1554" spans="1:10" x14ac:dyDescent="0.25">
      <c r="A1554" s="26" t="s">
        <v>1739</v>
      </c>
      <c r="B1554" s="2" t="s">
        <v>1830</v>
      </c>
      <c r="C1554" s="27">
        <v>131777000</v>
      </c>
      <c r="D1554" s="28">
        <v>44562</v>
      </c>
      <c r="E1554" t="s">
        <v>541</v>
      </c>
      <c r="F1554" t="s">
        <v>545</v>
      </c>
      <c r="H1554" t="s">
        <v>24</v>
      </c>
      <c r="I1554" t="s">
        <v>554</v>
      </c>
      <c r="J1554" s="55" t="s">
        <v>25</v>
      </c>
    </row>
    <row r="1555" spans="1:10" x14ac:dyDescent="0.25">
      <c r="A1555" s="26" t="s">
        <v>1740</v>
      </c>
      <c r="B1555" s="2" t="s">
        <v>1831</v>
      </c>
      <c r="C1555" s="27">
        <v>11800000</v>
      </c>
      <c r="D1555" s="28">
        <v>44562</v>
      </c>
      <c r="E1555" t="s">
        <v>541</v>
      </c>
      <c r="F1555" t="s">
        <v>543</v>
      </c>
      <c r="H1555" t="s">
        <v>24</v>
      </c>
      <c r="I1555" t="s">
        <v>554</v>
      </c>
      <c r="J1555" s="55" t="s">
        <v>25</v>
      </c>
    </row>
    <row r="1556" spans="1:10" x14ac:dyDescent="0.25">
      <c r="A1556" s="26" t="s">
        <v>1743</v>
      </c>
      <c r="B1556" s="2" t="s">
        <v>1834</v>
      </c>
      <c r="C1556" s="27">
        <v>1247000</v>
      </c>
      <c r="D1556" s="28">
        <v>44562</v>
      </c>
      <c r="E1556" t="s">
        <v>540</v>
      </c>
      <c r="H1556" t="s">
        <v>24</v>
      </c>
      <c r="I1556" t="s">
        <v>554</v>
      </c>
      <c r="J1556" s="55" t="s">
        <v>25</v>
      </c>
    </row>
    <row r="1557" spans="1:10" x14ac:dyDescent="0.25">
      <c r="A1557" s="26" t="s">
        <v>1744</v>
      </c>
      <c r="B1557" s="2" t="s">
        <v>1835</v>
      </c>
      <c r="C1557" s="27">
        <v>6167000</v>
      </c>
      <c r="D1557" s="28">
        <v>44562</v>
      </c>
      <c r="E1557" t="s">
        <v>540</v>
      </c>
      <c r="H1557" t="s">
        <v>24</v>
      </c>
      <c r="I1557" t="s">
        <v>554</v>
      </c>
      <c r="J1557" s="55" t="s">
        <v>25</v>
      </c>
    </row>
    <row r="1558" spans="1:10" x14ac:dyDescent="0.25">
      <c r="A1558" s="26" t="s">
        <v>1745</v>
      </c>
      <c r="B1558" s="2" t="s">
        <v>1836</v>
      </c>
      <c r="C1558" s="27">
        <v>8595000</v>
      </c>
      <c r="D1558" s="28">
        <v>44562</v>
      </c>
      <c r="E1558" t="s">
        <v>541</v>
      </c>
      <c r="F1558" t="s">
        <v>543</v>
      </c>
      <c r="H1558" t="s">
        <v>24</v>
      </c>
      <c r="I1558" t="s">
        <v>554</v>
      </c>
      <c r="J1558" s="55" t="s">
        <v>25</v>
      </c>
    </row>
    <row r="1559" spans="1:10" x14ac:dyDescent="0.25">
      <c r="A1559" s="26" t="s">
        <v>1742</v>
      </c>
      <c r="B1559" s="2" t="s">
        <v>1833</v>
      </c>
      <c r="C1559" s="27">
        <v>7567000</v>
      </c>
      <c r="D1559" s="28">
        <v>44562</v>
      </c>
      <c r="E1559" t="s">
        <v>541</v>
      </c>
      <c r="F1559" t="s">
        <v>543</v>
      </c>
      <c r="H1559" t="s">
        <v>24</v>
      </c>
      <c r="I1559" t="s">
        <v>554</v>
      </c>
      <c r="J1559" s="55" t="s">
        <v>25</v>
      </c>
    </row>
    <row r="1560" spans="1:10" x14ac:dyDescent="0.25">
      <c r="A1560" s="26" t="s">
        <v>1746</v>
      </c>
      <c r="B1560" s="2" t="s">
        <v>1837</v>
      </c>
      <c r="C1560" s="27">
        <v>11222000</v>
      </c>
      <c r="D1560" s="28">
        <v>44562</v>
      </c>
      <c r="E1560" t="s">
        <v>541</v>
      </c>
      <c r="F1560" t="s">
        <v>543</v>
      </c>
      <c r="H1560" t="s">
        <v>24</v>
      </c>
      <c r="I1560" t="s">
        <v>554</v>
      </c>
      <c r="J1560" s="55" t="s">
        <v>25</v>
      </c>
    </row>
    <row r="1561" spans="1:10" x14ac:dyDescent="0.25">
      <c r="A1561" s="26" t="s">
        <v>1750</v>
      </c>
      <c r="B1561" s="2" t="s">
        <v>1841</v>
      </c>
      <c r="C1561" s="27">
        <v>9460000</v>
      </c>
      <c r="D1561" s="28">
        <v>44562</v>
      </c>
      <c r="E1561" t="s">
        <v>540</v>
      </c>
      <c r="H1561" t="s">
        <v>24</v>
      </c>
      <c r="I1561" t="s">
        <v>554</v>
      </c>
      <c r="J1561" s="55" t="s">
        <v>25</v>
      </c>
    </row>
    <row r="1562" spans="1:10" x14ac:dyDescent="0.25">
      <c r="A1562" s="26" t="s">
        <v>1751</v>
      </c>
      <c r="B1562" s="2" t="s">
        <v>1842</v>
      </c>
      <c r="C1562" s="27">
        <v>8600000</v>
      </c>
      <c r="D1562" s="28">
        <v>44562</v>
      </c>
      <c r="E1562" t="s">
        <v>541</v>
      </c>
      <c r="F1562" t="s">
        <v>545</v>
      </c>
      <c r="H1562" t="s">
        <v>24</v>
      </c>
      <c r="I1562" t="s">
        <v>554</v>
      </c>
      <c r="J1562" s="55" t="s">
        <v>25</v>
      </c>
    </row>
    <row r="1563" spans="1:10" x14ac:dyDescent="0.25">
      <c r="A1563" s="26" t="s">
        <v>1747</v>
      </c>
      <c r="B1563" s="2" t="s">
        <v>1838</v>
      </c>
      <c r="C1563" s="27">
        <v>3000000</v>
      </c>
      <c r="D1563" s="28">
        <v>44562</v>
      </c>
      <c r="E1563" t="s">
        <v>540</v>
      </c>
      <c r="H1563" t="s">
        <v>24</v>
      </c>
      <c r="I1563" t="s">
        <v>554</v>
      </c>
      <c r="J1563" s="55" t="s">
        <v>25</v>
      </c>
    </row>
    <row r="1564" spans="1:10" x14ac:dyDescent="0.25">
      <c r="A1564" s="26" t="s">
        <v>1748</v>
      </c>
      <c r="B1564" s="2" t="s">
        <v>1839</v>
      </c>
      <c r="C1564" s="27">
        <v>5278000</v>
      </c>
      <c r="D1564" s="28">
        <v>44562</v>
      </c>
      <c r="E1564" t="s">
        <v>541</v>
      </c>
      <c r="F1564" t="s">
        <v>543</v>
      </c>
      <c r="H1564" t="s">
        <v>24</v>
      </c>
      <c r="I1564" t="s">
        <v>554</v>
      </c>
      <c r="J1564" s="55" t="s">
        <v>25</v>
      </c>
    </row>
    <row r="1565" spans="1:10" x14ac:dyDescent="0.25">
      <c r="A1565" s="26" t="s">
        <v>1749</v>
      </c>
      <c r="B1565" s="2" t="s">
        <v>1840</v>
      </c>
      <c r="C1565" s="27">
        <v>2944000</v>
      </c>
      <c r="D1565" s="28">
        <v>44562</v>
      </c>
      <c r="E1565" t="s">
        <v>541</v>
      </c>
      <c r="F1565" t="s">
        <v>543</v>
      </c>
      <c r="H1565" t="s">
        <v>24</v>
      </c>
      <c r="I1565" t="s">
        <v>554</v>
      </c>
      <c r="J1565" s="55" t="s">
        <v>25</v>
      </c>
    </row>
    <row r="1566" spans="1:10" x14ac:dyDescent="0.25">
      <c r="A1566" s="26" t="s">
        <v>1754</v>
      </c>
      <c r="B1566" s="2" t="s">
        <v>1845</v>
      </c>
      <c r="C1566" s="27">
        <v>7980000</v>
      </c>
      <c r="D1566" s="28">
        <v>44562</v>
      </c>
      <c r="E1566" t="s">
        <v>541</v>
      </c>
      <c r="F1566" t="s">
        <v>543</v>
      </c>
      <c r="H1566" t="s">
        <v>24</v>
      </c>
      <c r="I1566" t="s">
        <v>554</v>
      </c>
      <c r="J1566" s="55" t="s">
        <v>25</v>
      </c>
    </row>
    <row r="1567" spans="1:10" x14ac:dyDescent="0.25">
      <c r="A1567" s="26" t="s">
        <v>1755</v>
      </c>
      <c r="B1567" s="2" t="s">
        <v>1846</v>
      </c>
      <c r="C1567" s="27">
        <v>11923000</v>
      </c>
      <c r="D1567" s="28">
        <v>44562</v>
      </c>
      <c r="E1567" t="s">
        <v>541</v>
      </c>
      <c r="F1567" t="s">
        <v>543</v>
      </c>
      <c r="H1567" t="s">
        <v>24</v>
      </c>
      <c r="I1567" t="s">
        <v>554</v>
      </c>
      <c r="J1567" s="55" t="s">
        <v>25</v>
      </c>
    </row>
    <row r="1568" spans="1:10" x14ac:dyDescent="0.25">
      <c r="A1568" s="26" t="s">
        <v>1752</v>
      </c>
      <c r="B1568" s="2" t="s">
        <v>1843</v>
      </c>
      <c r="C1568" s="27">
        <v>6413000</v>
      </c>
      <c r="D1568" s="28">
        <v>44562</v>
      </c>
      <c r="E1568" t="s">
        <v>540</v>
      </c>
      <c r="H1568" t="s">
        <v>24</v>
      </c>
      <c r="I1568" t="s">
        <v>554</v>
      </c>
      <c r="J1568" s="55" t="s">
        <v>25</v>
      </c>
    </row>
    <row r="1569" spans="1:10" x14ac:dyDescent="0.25">
      <c r="A1569" s="26" t="s">
        <v>1753</v>
      </c>
      <c r="B1569" s="2" t="s">
        <v>1844</v>
      </c>
      <c r="C1569" s="27">
        <v>2040000</v>
      </c>
      <c r="D1569" s="28">
        <v>44562</v>
      </c>
      <c r="E1569" t="s">
        <v>541</v>
      </c>
      <c r="F1569" t="s">
        <v>546</v>
      </c>
      <c r="H1569" t="s">
        <v>24</v>
      </c>
      <c r="I1569" t="s">
        <v>554</v>
      </c>
      <c r="J1569" s="55" t="s">
        <v>25</v>
      </c>
    </row>
    <row r="1570" spans="1:10" x14ac:dyDescent="0.25">
      <c r="A1570" s="26" t="s">
        <v>1756</v>
      </c>
      <c r="B1570" s="2" t="s">
        <v>1847</v>
      </c>
      <c r="C1570" s="27">
        <v>6341000</v>
      </c>
      <c r="D1570" s="28">
        <v>44562</v>
      </c>
      <c r="E1570" t="s">
        <v>540</v>
      </c>
      <c r="H1570" t="s">
        <v>24</v>
      </c>
      <c r="I1570" t="s">
        <v>554</v>
      </c>
      <c r="J1570" s="55" t="s">
        <v>25</v>
      </c>
    </row>
    <row r="1571" spans="1:10" x14ac:dyDescent="0.25">
      <c r="A1571" s="26" t="s">
        <v>1762</v>
      </c>
      <c r="B1571" s="2" t="s">
        <v>1853</v>
      </c>
      <c r="C1571" s="27">
        <v>33600000</v>
      </c>
      <c r="D1571" s="28">
        <v>44562</v>
      </c>
      <c r="E1571" t="s">
        <v>541</v>
      </c>
      <c r="F1571" t="s">
        <v>543</v>
      </c>
      <c r="H1571" t="s">
        <v>24</v>
      </c>
      <c r="I1571" t="s">
        <v>554</v>
      </c>
      <c r="J1571" s="55" t="s">
        <v>25</v>
      </c>
    </row>
    <row r="1572" spans="1:10" x14ac:dyDescent="0.25">
      <c r="A1572" s="26" t="s">
        <v>1757</v>
      </c>
      <c r="B1572" s="2" t="s">
        <v>1848</v>
      </c>
      <c r="C1572" s="27">
        <v>2410000</v>
      </c>
      <c r="D1572" s="28">
        <v>44562</v>
      </c>
      <c r="E1572" t="s">
        <v>541</v>
      </c>
      <c r="F1572" t="s">
        <v>543</v>
      </c>
      <c r="H1572" t="s">
        <v>24</v>
      </c>
      <c r="I1572" t="s">
        <v>554</v>
      </c>
      <c r="J1572" s="55" t="s">
        <v>25</v>
      </c>
    </row>
    <row r="1573" spans="1:10" x14ac:dyDescent="0.25">
      <c r="A1573" s="26" t="s">
        <v>1758</v>
      </c>
      <c r="B1573" s="2" t="s">
        <v>1849</v>
      </c>
      <c r="C1573" s="27">
        <v>2257000</v>
      </c>
      <c r="D1573" s="28">
        <v>44562</v>
      </c>
      <c r="E1573" t="s">
        <v>541</v>
      </c>
      <c r="F1573" t="s">
        <v>543</v>
      </c>
      <c r="H1573" t="s">
        <v>24</v>
      </c>
      <c r="I1573" t="s">
        <v>554</v>
      </c>
      <c r="J1573" s="55" t="s">
        <v>25</v>
      </c>
    </row>
    <row r="1574" spans="1:10" x14ac:dyDescent="0.25">
      <c r="A1574" s="26" t="s">
        <v>1759</v>
      </c>
      <c r="B1574" s="2" t="s">
        <v>1850</v>
      </c>
      <c r="C1574" s="27">
        <v>10335000</v>
      </c>
      <c r="D1574" s="28">
        <v>44562</v>
      </c>
      <c r="E1574" t="s">
        <v>540</v>
      </c>
      <c r="H1574" t="s">
        <v>24</v>
      </c>
      <c r="I1574" t="s">
        <v>554</v>
      </c>
      <c r="J1574" s="55" t="s">
        <v>25</v>
      </c>
    </row>
    <row r="1575" spans="1:10" x14ac:dyDescent="0.25">
      <c r="A1575" s="26" t="s">
        <v>1760</v>
      </c>
      <c r="B1575" s="2" t="s">
        <v>1851</v>
      </c>
      <c r="C1575" s="27">
        <v>16418000</v>
      </c>
      <c r="D1575" s="28">
        <v>44562</v>
      </c>
      <c r="E1575" t="s">
        <v>540</v>
      </c>
      <c r="H1575" t="s">
        <v>24</v>
      </c>
      <c r="I1575" t="s">
        <v>554</v>
      </c>
      <c r="J1575" s="55" t="s">
        <v>25</v>
      </c>
    </row>
    <row r="1576" spans="1:10" x14ac:dyDescent="0.25">
      <c r="A1576" s="26" t="s">
        <v>1761</v>
      </c>
      <c r="B1576" s="2" t="s">
        <v>1852</v>
      </c>
      <c r="C1576" s="27">
        <v>27881000</v>
      </c>
      <c r="D1576" s="28">
        <v>44562</v>
      </c>
      <c r="E1576" t="s">
        <v>541</v>
      </c>
      <c r="F1576" t="s">
        <v>546</v>
      </c>
      <c r="H1576" t="s">
        <v>24</v>
      </c>
      <c r="I1576" t="s">
        <v>554</v>
      </c>
      <c r="J1576" s="55" t="s">
        <v>25</v>
      </c>
    </row>
    <row r="1577" spans="1:10" x14ac:dyDescent="0.25">
      <c r="A1577" s="26" t="s">
        <v>1769</v>
      </c>
      <c r="B1577" s="2" t="s">
        <v>1860</v>
      </c>
      <c r="C1577" s="27">
        <v>1000000</v>
      </c>
      <c r="D1577" s="28">
        <v>44562</v>
      </c>
      <c r="E1577" t="s">
        <v>540</v>
      </c>
      <c r="H1577" t="s">
        <v>24</v>
      </c>
      <c r="I1577" t="s">
        <v>554</v>
      </c>
      <c r="J1577" s="55" t="s">
        <v>25</v>
      </c>
    </row>
    <row r="1578" spans="1:10" x14ac:dyDescent="0.25">
      <c r="A1578" s="26" t="s">
        <v>1763</v>
      </c>
      <c r="B1578" s="2" t="s">
        <v>1854</v>
      </c>
      <c r="C1578" s="27">
        <v>17700000</v>
      </c>
      <c r="D1578" s="28">
        <v>44562</v>
      </c>
      <c r="E1578" t="s">
        <v>540</v>
      </c>
      <c r="H1578" t="s">
        <v>24</v>
      </c>
      <c r="I1578" t="s">
        <v>554</v>
      </c>
      <c r="J1578" s="55" t="s">
        <v>25</v>
      </c>
    </row>
    <row r="1579" spans="1:10" x14ac:dyDescent="0.25">
      <c r="A1579" s="26" t="s">
        <v>1764</v>
      </c>
      <c r="B1579" s="2" t="s">
        <v>1855</v>
      </c>
      <c r="C1579" s="27">
        <v>64000000</v>
      </c>
      <c r="D1579" s="28">
        <v>44562</v>
      </c>
      <c r="E1579" t="s">
        <v>541</v>
      </c>
      <c r="F1579" t="s">
        <v>856</v>
      </c>
      <c r="H1579" t="s">
        <v>24</v>
      </c>
      <c r="I1579" t="s">
        <v>25</v>
      </c>
      <c r="J1579" s="55" t="s">
        <v>25</v>
      </c>
    </row>
    <row r="1580" spans="1:10" x14ac:dyDescent="0.25">
      <c r="A1580" s="26" t="s">
        <v>1765</v>
      </c>
      <c r="B1580" s="2" t="s">
        <v>1856</v>
      </c>
      <c r="C1580" s="27">
        <v>14160000</v>
      </c>
      <c r="D1580" s="28">
        <v>44562</v>
      </c>
      <c r="E1580" t="s">
        <v>540</v>
      </c>
      <c r="H1580" t="s">
        <v>24</v>
      </c>
      <c r="I1580" t="s">
        <v>554</v>
      </c>
      <c r="J1580" s="55" t="s">
        <v>25</v>
      </c>
    </row>
    <row r="1581" spans="1:10" x14ac:dyDescent="0.25">
      <c r="A1581" s="26" t="s">
        <v>1766</v>
      </c>
      <c r="B1581" s="2" t="s">
        <v>1857</v>
      </c>
      <c r="C1581" s="27">
        <v>14228000</v>
      </c>
      <c r="D1581" s="28">
        <v>44562</v>
      </c>
      <c r="E1581" t="s">
        <v>540</v>
      </c>
      <c r="H1581" t="s">
        <v>24</v>
      </c>
      <c r="I1581" t="s">
        <v>554</v>
      </c>
      <c r="J1581" s="55" t="s">
        <v>25</v>
      </c>
    </row>
    <row r="1582" spans="1:10" x14ac:dyDescent="0.25">
      <c r="A1582" s="26" t="s">
        <v>1767</v>
      </c>
      <c r="B1582" s="2" t="s">
        <v>1858</v>
      </c>
      <c r="C1582" s="27">
        <v>2090000</v>
      </c>
      <c r="D1582" s="28">
        <v>44562</v>
      </c>
      <c r="E1582" t="s">
        <v>540</v>
      </c>
      <c r="H1582" t="s">
        <v>24</v>
      </c>
      <c r="I1582" t="s">
        <v>554</v>
      </c>
      <c r="J1582" s="55" t="s">
        <v>25</v>
      </c>
    </row>
    <row r="1583" spans="1:10" x14ac:dyDescent="0.25">
      <c r="A1583" s="26" t="s">
        <v>1768</v>
      </c>
      <c r="B1583" s="2" t="s">
        <v>1859</v>
      </c>
      <c r="C1583" s="27">
        <v>2632000</v>
      </c>
      <c r="D1583" s="28">
        <v>44562</v>
      </c>
      <c r="E1583" t="s">
        <v>541</v>
      </c>
      <c r="F1583" t="s">
        <v>543</v>
      </c>
      <c r="H1583" t="s">
        <v>24</v>
      </c>
      <c r="I1583" t="s">
        <v>554</v>
      </c>
      <c r="J1583" s="55" t="s">
        <v>25</v>
      </c>
    </row>
    <row r="1584" spans="1:10" x14ac:dyDescent="0.25">
      <c r="A1584" s="26" t="s">
        <v>1787</v>
      </c>
      <c r="B1584" s="2" t="s">
        <v>1878</v>
      </c>
      <c r="C1584" s="27">
        <v>14560000</v>
      </c>
      <c r="D1584" s="28">
        <v>44562</v>
      </c>
      <c r="E1584" t="s">
        <v>541</v>
      </c>
      <c r="F1584" t="s">
        <v>545</v>
      </c>
      <c r="H1584" t="s">
        <v>24</v>
      </c>
      <c r="I1584" t="s">
        <v>554</v>
      </c>
      <c r="J1584" s="55" t="s">
        <v>25</v>
      </c>
    </row>
    <row r="1585" spans="1:10" x14ac:dyDescent="0.25">
      <c r="A1585" s="26" t="s">
        <v>1784</v>
      </c>
      <c r="B1585" s="2" t="s">
        <v>1875</v>
      </c>
      <c r="C1585" s="27">
        <v>16760000</v>
      </c>
      <c r="D1585" s="28">
        <v>44562</v>
      </c>
      <c r="E1585" t="s">
        <v>541</v>
      </c>
      <c r="F1585" t="s">
        <v>545</v>
      </c>
      <c r="H1585" t="s">
        <v>24</v>
      </c>
      <c r="I1585" t="s">
        <v>554</v>
      </c>
      <c r="J1585" s="55" t="s">
        <v>25</v>
      </c>
    </row>
    <row r="1586" spans="1:10" x14ac:dyDescent="0.25">
      <c r="A1586" s="26" t="s">
        <v>1785</v>
      </c>
      <c r="B1586" s="2" t="s">
        <v>1876</v>
      </c>
      <c r="C1586" s="27">
        <v>2164000</v>
      </c>
      <c r="D1586" s="28">
        <v>44562</v>
      </c>
      <c r="E1586" t="s">
        <v>541</v>
      </c>
      <c r="F1586" t="s">
        <v>545</v>
      </c>
      <c r="H1586" t="s">
        <v>24</v>
      </c>
      <c r="I1586" t="s">
        <v>554</v>
      </c>
      <c r="J1586" s="55" t="s">
        <v>25</v>
      </c>
    </row>
    <row r="1587" spans="1:10" x14ac:dyDescent="0.25">
      <c r="A1587" s="26" t="s">
        <v>1786</v>
      </c>
      <c r="B1587" s="2" t="s">
        <v>1877</v>
      </c>
      <c r="C1587" s="27">
        <v>7800000</v>
      </c>
      <c r="D1587" s="28">
        <v>44562</v>
      </c>
      <c r="E1587" t="s">
        <v>540</v>
      </c>
      <c r="H1587" t="s">
        <v>24</v>
      </c>
      <c r="I1587" t="s">
        <v>554</v>
      </c>
      <c r="J1587" s="55" t="s">
        <v>25</v>
      </c>
    </row>
    <row r="1588" spans="1:10" x14ac:dyDescent="0.25">
      <c r="A1588" s="26" t="s">
        <v>1791</v>
      </c>
      <c r="B1588" s="2" t="s">
        <v>1882</v>
      </c>
      <c r="C1588" s="27">
        <v>471000</v>
      </c>
      <c r="D1588" s="28">
        <v>44562</v>
      </c>
      <c r="E1588" t="s">
        <v>541</v>
      </c>
      <c r="F1588" t="s">
        <v>546</v>
      </c>
      <c r="H1588" t="s">
        <v>24</v>
      </c>
      <c r="I1588" t="s">
        <v>554</v>
      </c>
      <c r="J1588" s="55" t="s">
        <v>25</v>
      </c>
    </row>
    <row r="1589" spans="1:10" x14ac:dyDescent="0.25">
      <c r="A1589" s="26" t="s">
        <v>1788</v>
      </c>
      <c r="B1589" s="2" t="s">
        <v>1879</v>
      </c>
      <c r="C1589" s="27">
        <v>2170000</v>
      </c>
      <c r="D1589" s="28">
        <v>44562</v>
      </c>
      <c r="E1589" t="s">
        <v>541</v>
      </c>
      <c r="F1589" t="s">
        <v>545</v>
      </c>
      <c r="H1589" t="s">
        <v>24</v>
      </c>
      <c r="I1589" t="s">
        <v>554</v>
      </c>
      <c r="J1589" s="55" t="s">
        <v>25</v>
      </c>
    </row>
    <row r="1590" spans="1:10" x14ac:dyDescent="0.25">
      <c r="A1590" s="26" t="s">
        <v>1789</v>
      </c>
      <c r="B1590" s="2" t="s">
        <v>1880</v>
      </c>
      <c r="C1590" s="27">
        <v>6000000</v>
      </c>
      <c r="D1590" s="28">
        <v>44562</v>
      </c>
      <c r="E1590" t="s">
        <v>541</v>
      </c>
      <c r="F1590" t="s">
        <v>545</v>
      </c>
      <c r="H1590" t="s">
        <v>24</v>
      </c>
      <c r="I1590" t="s">
        <v>554</v>
      </c>
      <c r="J1590" s="55" t="s">
        <v>25</v>
      </c>
    </row>
    <row r="1591" spans="1:10" x14ac:dyDescent="0.25">
      <c r="A1591" s="26" t="s">
        <v>1790</v>
      </c>
      <c r="B1591" s="2" t="s">
        <v>1881</v>
      </c>
      <c r="C1591" s="27">
        <v>3119000</v>
      </c>
      <c r="D1591" s="28">
        <v>44562</v>
      </c>
      <c r="E1591" t="s">
        <v>540</v>
      </c>
      <c r="H1591" t="s">
        <v>24</v>
      </c>
      <c r="I1591" t="s">
        <v>554</v>
      </c>
      <c r="J1591" s="55" t="s">
        <v>25</v>
      </c>
    </row>
    <row r="1592" spans="1:10" x14ac:dyDescent="0.25">
      <c r="A1592" s="26" t="s">
        <v>1797</v>
      </c>
      <c r="B1592" s="2" t="s">
        <v>1888</v>
      </c>
      <c r="C1592" s="27">
        <v>1736000</v>
      </c>
      <c r="D1592" s="28">
        <v>44562</v>
      </c>
      <c r="E1592" t="s">
        <v>540</v>
      </c>
      <c r="H1592" t="s">
        <v>24</v>
      </c>
      <c r="I1592" t="s">
        <v>554</v>
      </c>
      <c r="J1592" s="55" t="s">
        <v>25</v>
      </c>
    </row>
    <row r="1593" spans="1:10" x14ac:dyDescent="0.25">
      <c r="A1593" s="26" t="s">
        <v>1798</v>
      </c>
      <c r="B1593" s="2" t="s">
        <v>1889</v>
      </c>
      <c r="C1593" s="27">
        <v>50000000</v>
      </c>
      <c r="D1593" s="28">
        <v>44562</v>
      </c>
      <c r="E1593" t="s">
        <v>540</v>
      </c>
      <c r="H1593" t="s">
        <v>24</v>
      </c>
      <c r="I1593" t="s">
        <v>554</v>
      </c>
      <c r="J1593" s="55" t="s">
        <v>25</v>
      </c>
    </row>
    <row r="1594" spans="1:10" x14ac:dyDescent="0.25">
      <c r="A1594" s="26" t="s">
        <v>1792</v>
      </c>
      <c r="B1594" s="2" t="s">
        <v>1883</v>
      </c>
      <c r="C1594" s="27">
        <v>24546000</v>
      </c>
      <c r="D1594" s="28">
        <v>44562</v>
      </c>
      <c r="E1594" t="s">
        <v>541</v>
      </c>
      <c r="F1594" t="s">
        <v>543</v>
      </c>
      <c r="H1594" t="s">
        <v>24</v>
      </c>
      <c r="I1594" t="s">
        <v>554</v>
      </c>
      <c r="J1594" s="55" t="s">
        <v>25</v>
      </c>
    </row>
    <row r="1595" spans="1:10" x14ac:dyDescent="0.25">
      <c r="A1595" s="26" t="s">
        <v>1793</v>
      </c>
      <c r="B1595" s="2" t="s">
        <v>1884</v>
      </c>
      <c r="C1595" s="27">
        <v>12187000</v>
      </c>
      <c r="D1595" s="28">
        <v>44562</v>
      </c>
      <c r="E1595" t="s">
        <v>541</v>
      </c>
      <c r="F1595" t="s">
        <v>543</v>
      </c>
      <c r="H1595" t="s">
        <v>24</v>
      </c>
      <c r="I1595" t="s">
        <v>554</v>
      </c>
      <c r="J1595" s="55" t="s">
        <v>25</v>
      </c>
    </row>
    <row r="1596" spans="1:10" x14ac:dyDescent="0.25">
      <c r="A1596" s="26" t="s">
        <v>1794</v>
      </c>
      <c r="B1596" s="2" t="s">
        <v>1885</v>
      </c>
      <c r="C1596" s="27">
        <v>3434000</v>
      </c>
      <c r="D1596" s="28">
        <v>44562</v>
      </c>
      <c r="E1596" t="s">
        <v>541</v>
      </c>
      <c r="F1596" t="s">
        <v>543</v>
      </c>
      <c r="H1596" t="s">
        <v>24</v>
      </c>
      <c r="I1596" t="s">
        <v>554</v>
      </c>
      <c r="J1596" s="55" t="s">
        <v>25</v>
      </c>
    </row>
    <row r="1597" spans="1:10" x14ac:dyDescent="0.25">
      <c r="A1597" s="26" t="s">
        <v>1795</v>
      </c>
      <c r="B1597" s="2" t="s">
        <v>1886</v>
      </c>
      <c r="C1597" s="27">
        <v>18500000</v>
      </c>
      <c r="D1597" s="28">
        <v>44562</v>
      </c>
      <c r="E1597" t="s">
        <v>541</v>
      </c>
      <c r="F1597" t="s">
        <v>543</v>
      </c>
      <c r="H1597" t="s">
        <v>24</v>
      </c>
      <c r="I1597" t="s">
        <v>25</v>
      </c>
      <c r="J1597" s="55" t="s">
        <v>25</v>
      </c>
    </row>
    <row r="1598" spans="1:10" x14ac:dyDescent="0.25">
      <c r="A1598" s="26" t="s">
        <v>1796</v>
      </c>
      <c r="B1598" s="2" t="s">
        <v>1887</v>
      </c>
      <c r="C1598" s="27">
        <v>28600000</v>
      </c>
      <c r="D1598" s="28">
        <v>44562</v>
      </c>
      <c r="E1598" t="s">
        <v>541</v>
      </c>
      <c r="F1598" t="s">
        <v>543</v>
      </c>
      <c r="H1598" t="s">
        <v>24</v>
      </c>
      <c r="I1598" t="s">
        <v>25</v>
      </c>
      <c r="J1598" s="55" t="s">
        <v>25</v>
      </c>
    </row>
    <row r="1599" spans="1:10" x14ac:dyDescent="0.25">
      <c r="A1599" s="26" t="s">
        <v>1802</v>
      </c>
      <c r="B1599" s="2" t="s">
        <v>1893</v>
      </c>
      <c r="C1599" s="27">
        <v>2015000</v>
      </c>
      <c r="D1599" s="28">
        <v>44562</v>
      </c>
      <c r="E1599" t="s">
        <v>540</v>
      </c>
      <c r="H1599" t="s">
        <v>24</v>
      </c>
      <c r="I1599" t="s">
        <v>554</v>
      </c>
      <c r="J1599" s="55" t="s">
        <v>25</v>
      </c>
    </row>
    <row r="1600" spans="1:10" x14ac:dyDescent="0.25">
      <c r="A1600" s="26" t="s">
        <v>1803</v>
      </c>
      <c r="B1600" s="2" t="s">
        <v>1894</v>
      </c>
      <c r="C1600" s="27">
        <v>14135000</v>
      </c>
      <c r="D1600" s="28">
        <v>44562</v>
      </c>
      <c r="E1600" t="s">
        <v>541</v>
      </c>
      <c r="F1600" t="s">
        <v>544</v>
      </c>
      <c r="H1600" t="s">
        <v>24</v>
      </c>
      <c r="I1600" t="s">
        <v>554</v>
      </c>
      <c r="J1600" s="55" t="s">
        <v>25</v>
      </c>
    </row>
    <row r="1601" spans="1:10" x14ac:dyDescent="0.25">
      <c r="A1601" s="26" t="s">
        <v>1799</v>
      </c>
      <c r="B1601" s="2" t="s">
        <v>1890</v>
      </c>
      <c r="C1601" s="27">
        <v>5199000</v>
      </c>
      <c r="D1601" s="28">
        <v>44562</v>
      </c>
      <c r="E1601" t="s">
        <v>541</v>
      </c>
      <c r="F1601" t="s">
        <v>856</v>
      </c>
      <c r="H1601" t="s">
        <v>24</v>
      </c>
      <c r="I1601" t="s">
        <v>554</v>
      </c>
      <c r="J1601" s="55" t="s">
        <v>25</v>
      </c>
    </row>
    <row r="1602" spans="1:10" x14ac:dyDescent="0.25">
      <c r="A1602" s="26" t="s">
        <v>1800</v>
      </c>
      <c r="B1602" s="2" t="s">
        <v>1891</v>
      </c>
      <c r="C1602" s="27">
        <v>1432000</v>
      </c>
      <c r="D1602" s="28">
        <v>44562</v>
      </c>
      <c r="E1602" t="s">
        <v>540</v>
      </c>
      <c r="H1602" t="s">
        <v>24</v>
      </c>
      <c r="I1602" t="s">
        <v>554</v>
      </c>
      <c r="J1602" s="55" t="s">
        <v>25</v>
      </c>
    </row>
    <row r="1603" spans="1:10" x14ac:dyDescent="0.25">
      <c r="A1603" s="26" t="s">
        <v>1801</v>
      </c>
      <c r="B1603" s="2" t="s">
        <v>1892</v>
      </c>
      <c r="C1603" s="27">
        <v>65000000</v>
      </c>
      <c r="D1603" s="28">
        <v>44562</v>
      </c>
      <c r="E1603" t="s">
        <v>541</v>
      </c>
      <c r="F1603" t="s">
        <v>543</v>
      </c>
      <c r="H1603" t="s">
        <v>24</v>
      </c>
      <c r="I1603" t="s">
        <v>554</v>
      </c>
      <c r="J1603" s="55" t="s">
        <v>25</v>
      </c>
    </row>
    <row r="1604" spans="1:10" x14ac:dyDescent="0.25">
      <c r="A1604" s="26" t="s">
        <v>1804</v>
      </c>
      <c r="B1604" s="2" t="s">
        <v>1895</v>
      </c>
      <c r="C1604" s="27">
        <v>12751000</v>
      </c>
      <c r="D1604" s="28">
        <v>44562</v>
      </c>
      <c r="E1604" t="s">
        <v>541</v>
      </c>
      <c r="F1604" t="s">
        <v>545</v>
      </c>
      <c r="H1604" t="s">
        <v>24</v>
      </c>
      <c r="I1604" t="s">
        <v>554</v>
      </c>
      <c r="J1604" s="55" t="s">
        <v>25</v>
      </c>
    </row>
    <row r="1605" spans="1:10" x14ac:dyDescent="0.25">
      <c r="A1605" s="26" t="s">
        <v>1805</v>
      </c>
      <c r="B1605" s="2" t="s">
        <v>1896</v>
      </c>
      <c r="C1605" s="27">
        <v>2257000</v>
      </c>
      <c r="D1605" s="28">
        <v>44562</v>
      </c>
      <c r="E1605" t="s">
        <v>541</v>
      </c>
      <c r="F1605" t="s">
        <v>543</v>
      </c>
      <c r="H1605" t="s">
        <v>24</v>
      </c>
      <c r="I1605" t="s">
        <v>554</v>
      </c>
      <c r="J1605" s="55" t="s">
        <v>25</v>
      </c>
    </row>
    <row r="1606" spans="1:10" x14ac:dyDescent="0.25">
      <c r="A1606" s="26" t="s">
        <v>1806</v>
      </c>
      <c r="B1606" s="2" t="s">
        <v>1897</v>
      </c>
      <c r="C1606" s="27">
        <v>2263000</v>
      </c>
      <c r="D1606" s="28">
        <v>44562</v>
      </c>
      <c r="E1606" t="s">
        <v>540</v>
      </c>
      <c r="H1606" t="s">
        <v>24</v>
      </c>
      <c r="I1606" t="s">
        <v>554</v>
      </c>
      <c r="J1606" s="55" t="s">
        <v>25</v>
      </c>
    </row>
    <row r="1607" spans="1:10" x14ac:dyDescent="0.25">
      <c r="A1607" s="26" t="s">
        <v>1807</v>
      </c>
      <c r="B1607" s="2" t="s">
        <v>1898</v>
      </c>
      <c r="C1607" s="27">
        <v>2300000</v>
      </c>
      <c r="D1607" s="28">
        <v>44562</v>
      </c>
      <c r="E1607" t="s">
        <v>541</v>
      </c>
      <c r="F1607" t="s">
        <v>545</v>
      </c>
      <c r="H1607" t="s">
        <v>24</v>
      </c>
      <c r="I1607" t="s">
        <v>554</v>
      </c>
      <c r="J1607" s="55" t="s">
        <v>25</v>
      </c>
    </row>
    <row r="1608" spans="1:10" x14ac:dyDescent="0.25">
      <c r="A1608" s="26" t="s">
        <v>1808</v>
      </c>
      <c r="B1608" s="2" t="s">
        <v>1899</v>
      </c>
      <c r="C1608" s="27">
        <v>6900000</v>
      </c>
      <c r="D1608" s="28">
        <v>44562</v>
      </c>
      <c r="E1608" t="s">
        <v>541</v>
      </c>
      <c r="F1608" t="s">
        <v>545</v>
      </c>
      <c r="H1608" t="s">
        <v>24</v>
      </c>
      <c r="I1608" t="s">
        <v>554</v>
      </c>
      <c r="J1608" s="55" t="s">
        <v>25</v>
      </c>
    </row>
    <row r="1609" spans="1:10" x14ac:dyDescent="0.25">
      <c r="A1609" s="26" t="s">
        <v>1809</v>
      </c>
      <c r="B1609" s="2" t="s">
        <v>1900</v>
      </c>
      <c r="C1609" s="27">
        <v>39120000</v>
      </c>
      <c r="D1609" s="28">
        <v>44562</v>
      </c>
      <c r="E1609" t="s">
        <v>541</v>
      </c>
      <c r="F1609" t="s">
        <v>545</v>
      </c>
      <c r="H1609" t="s">
        <v>24</v>
      </c>
      <c r="I1609" t="s">
        <v>554</v>
      </c>
      <c r="J1609" s="55" t="s">
        <v>25</v>
      </c>
    </row>
    <row r="1610" spans="1:10" x14ac:dyDescent="0.25">
      <c r="A1610" s="26" t="s">
        <v>1810</v>
      </c>
      <c r="B1610" s="2" t="s">
        <v>1901</v>
      </c>
      <c r="C1610" s="27">
        <v>1550000</v>
      </c>
      <c r="D1610" s="28">
        <v>44562</v>
      </c>
      <c r="E1610" t="s">
        <v>541</v>
      </c>
      <c r="F1610" t="s">
        <v>543</v>
      </c>
      <c r="H1610" t="s">
        <v>24</v>
      </c>
      <c r="I1610" t="s">
        <v>554</v>
      </c>
      <c r="J1610" s="55" t="s">
        <v>25</v>
      </c>
    </row>
    <row r="1611" spans="1:10" x14ac:dyDescent="0.25">
      <c r="A1611" s="26" t="s">
        <v>1811</v>
      </c>
      <c r="B1611" s="2" t="s">
        <v>1902</v>
      </c>
      <c r="C1611" s="27">
        <v>18000000</v>
      </c>
      <c r="D1611" s="28">
        <v>44562</v>
      </c>
      <c r="E1611" t="s">
        <v>541</v>
      </c>
      <c r="F1611" t="s">
        <v>543</v>
      </c>
      <c r="H1611" t="s">
        <v>24</v>
      </c>
      <c r="I1611" t="s">
        <v>554</v>
      </c>
      <c r="J1611" s="55" t="s">
        <v>25</v>
      </c>
    </row>
    <row r="1612" spans="1:10" x14ac:dyDescent="0.25">
      <c r="A1612" s="26" t="s">
        <v>1670</v>
      </c>
      <c r="B1612" s="2" t="s">
        <v>1720</v>
      </c>
      <c r="C1612" s="27">
        <v>340215</v>
      </c>
      <c r="D1612" s="28">
        <v>44531</v>
      </c>
      <c r="E1612" t="s">
        <v>541</v>
      </c>
      <c r="F1612" t="s">
        <v>545</v>
      </c>
      <c r="H1612" t="s">
        <v>553</v>
      </c>
      <c r="I1612" t="s">
        <v>554</v>
      </c>
      <c r="J1612" s="55" t="s">
        <v>554</v>
      </c>
    </row>
    <row r="1613" spans="1:10" x14ac:dyDescent="0.25">
      <c r="A1613" s="26" t="s">
        <v>1671</v>
      </c>
      <c r="B1613" s="2" t="s">
        <v>1721</v>
      </c>
      <c r="C1613" s="27">
        <v>16227376</v>
      </c>
      <c r="D1613" s="28">
        <v>44531</v>
      </c>
      <c r="E1613" t="s">
        <v>541</v>
      </c>
      <c r="F1613" t="s">
        <v>545</v>
      </c>
      <c r="H1613" t="s">
        <v>553</v>
      </c>
      <c r="I1613" t="s">
        <v>554</v>
      </c>
      <c r="J1613" s="55" t="s">
        <v>25</v>
      </c>
    </row>
    <row r="1614" spans="1:10" x14ac:dyDescent="0.25">
      <c r="A1614" s="26" t="s">
        <v>1622</v>
      </c>
      <c r="B1614" s="2" t="s">
        <v>1672</v>
      </c>
      <c r="C1614" s="27">
        <v>18141006</v>
      </c>
      <c r="D1614" s="28">
        <v>44531</v>
      </c>
      <c r="E1614" t="s">
        <v>541</v>
      </c>
      <c r="F1614" t="s">
        <v>546</v>
      </c>
      <c r="H1614" t="s">
        <v>24</v>
      </c>
      <c r="I1614" t="s">
        <v>554</v>
      </c>
      <c r="J1614" s="55" t="s">
        <v>25</v>
      </c>
    </row>
    <row r="1615" spans="1:10" x14ac:dyDescent="0.25">
      <c r="A1615" s="26" t="s">
        <v>1623</v>
      </c>
      <c r="B1615" s="2" t="s">
        <v>1673</v>
      </c>
      <c r="C1615" s="27">
        <v>2100000</v>
      </c>
      <c r="D1615" s="28">
        <v>44531</v>
      </c>
      <c r="E1615" t="s">
        <v>541</v>
      </c>
      <c r="F1615" t="s">
        <v>1621</v>
      </c>
      <c r="H1615" t="s">
        <v>24</v>
      </c>
      <c r="I1615" t="s">
        <v>25</v>
      </c>
      <c r="J1615" s="55" t="s">
        <v>25</v>
      </c>
    </row>
    <row r="1616" spans="1:10" x14ac:dyDescent="0.25">
      <c r="A1616" s="26" t="s">
        <v>1624</v>
      </c>
      <c r="B1616" s="2" t="s">
        <v>1674</v>
      </c>
      <c r="C1616" s="27">
        <v>1730000</v>
      </c>
      <c r="D1616" s="28">
        <v>44531</v>
      </c>
      <c r="E1616" t="s">
        <v>541</v>
      </c>
      <c r="F1616" t="s">
        <v>543</v>
      </c>
      <c r="H1616" t="s">
        <v>24</v>
      </c>
      <c r="I1616" t="s">
        <v>554</v>
      </c>
      <c r="J1616" s="55" t="s">
        <v>25</v>
      </c>
    </row>
    <row r="1617" spans="1:10" x14ac:dyDescent="0.25">
      <c r="A1617" s="26" t="s">
        <v>1626</v>
      </c>
      <c r="B1617" s="2" t="s">
        <v>1676</v>
      </c>
      <c r="C1617" s="27">
        <v>10717000</v>
      </c>
      <c r="D1617" s="28">
        <v>44531</v>
      </c>
      <c r="E1617" t="s">
        <v>541</v>
      </c>
      <c r="F1617" t="s">
        <v>543</v>
      </c>
      <c r="H1617" t="s">
        <v>24</v>
      </c>
      <c r="I1617" t="s">
        <v>554</v>
      </c>
      <c r="J1617" s="55" t="s">
        <v>25</v>
      </c>
    </row>
    <row r="1618" spans="1:10" x14ac:dyDescent="0.25">
      <c r="A1618" s="26" t="s">
        <v>1625</v>
      </c>
      <c r="B1618" s="2" t="s">
        <v>1675</v>
      </c>
      <c r="C1618" s="27">
        <v>15405000</v>
      </c>
      <c r="D1618" s="28">
        <v>44531</v>
      </c>
      <c r="E1618" t="s">
        <v>541</v>
      </c>
      <c r="F1618" t="s">
        <v>544</v>
      </c>
      <c r="H1618" t="s">
        <v>24</v>
      </c>
      <c r="I1618" t="s">
        <v>25</v>
      </c>
      <c r="J1618" s="55" t="s">
        <v>25</v>
      </c>
    </row>
    <row r="1619" spans="1:10" x14ac:dyDescent="0.25">
      <c r="A1619" s="26" t="s">
        <v>1627</v>
      </c>
      <c r="B1619" s="2" t="s">
        <v>1677</v>
      </c>
      <c r="C1619" s="27">
        <v>12800000</v>
      </c>
      <c r="D1619" s="28">
        <v>44531</v>
      </c>
      <c r="E1619" t="s">
        <v>541</v>
      </c>
      <c r="F1619" t="s">
        <v>543</v>
      </c>
      <c r="H1619" t="s">
        <v>24</v>
      </c>
      <c r="I1619" t="s">
        <v>554</v>
      </c>
      <c r="J1619" s="55" t="s">
        <v>25</v>
      </c>
    </row>
    <row r="1620" spans="1:10" x14ac:dyDescent="0.25">
      <c r="A1620" s="26" t="s">
        <v>1629</v>
      </c>
      <c r="B1620" s="2" t="s">
        <v>1679</v>
      </c>
      <c r="C1620" s="27">
        <v>35500000</v>
      </c>
      <c r="D1620" s="28">
        <v>44531</v>
      </c>
      <c r="E1620" t="s">
        <v>541</v>
      </c>
      <c r="F1620" t="s">
        <v>545</v>
      </c>
      <c r="H1620" t="s">
        <v>24</v>
      </c>
      <c r="I1620" t="s">
        <v>25</v>
      </c>
      <c r="J1620" s="55" t="s">
        <v>25</v>
      </c>
    </row>
    <row r="1621" spans="1:10" x14ac:dyDescent="0.25">
      <c r="A1621" s="26" t="s">
        <v>1628</v>
      </c>
      <c r="B1621" s="2" t="s">
        <v>1678</v>
      </c>
      <c r="C1621" s="27">
        <v>14300000</v>
      </c>
      <c r="D1621" s="28">
        <v>44531</v>
      </c>
      <c r="E1621" t="s">
        <v>541</v>
      </c>
      <c r="F1621" t="s">
        <v>545</v>
      </c>
      <c r="H1621" t="s">
        <v>24</v>
      </c>
      <c r="I1621" t="s">
        <v>554</v>
      </c>
      <c r="J1621" s="55" t="s">
        <v>25</v>
      </c>
    </row>
    <row r="1622" spans="1:10" x14ac:dyDescent="0.25">
      <c r="A1622" s="26" t="s">
        <v>1632</v>
      </c>
      <c r="B1622" s="2" t="s">
        <v>1682</v>
      </c>
      <c r="C1622" s="27">
        <v>1344000</v>
      </c>
      <c r="D1622" s="28">
        <v>44531</v>
      </c>
      <c r="E1622" t="s">
        <v>540</v>
      </c>
      <c r="H1622" t="s">
        <v>24</v>
      </c>
      <c r="I1622" t="s">
        <v>554</v>
      </c>
      <c r="J1622" s="55" t="s">
        <v>25</v>
      </c>
    </row>
    <row r="1623" spans="1:10" x14ac:dyDescent="0.25">
      <c r="A1623" s="26" t="s">
        <v>1633</v>
      </c>
      <c r="B1623" s="2" t="s">
        <v>1683</v>
      </c>
      <c r="C1623" s="27">
        <v>1321000</v>
      </c>
      <c r="D1623" s="28">
        <v>44531</v>
      </c>
      <c r="E1623" t="s">
        <v>540</v>
      </c>
      <c r="H1623" t="s">
        <v>24</v>
      </c>
      <c r="I1623" t="s">
        <v>554</v>
      </c>
      <c r="J1623" s="55" t="s">
        <v>25</v>
      </c>
    </row>
    <row r="1624" spans="1:10" x14ac:dyDescent="0.25">
      <c r="A1624" s="26" t="s">
        <v>1634</v>
      </c>
      <c r="B1624" s="2" t="s">
        <v>1684</v>
      </c>
      <c r="C1624" s="27">
        <v>5078000</v>
      </c>
      <c r="D1624" s="28">
        <v>44531</v>
      </c>
      <c r="E1624" t="s">
        <v>541</v>
      </c>
      <c r="F1624" t="s">
        <v>546</v>
      </c>
      <c r="H1624" t="s">
        <v>24</v>
      </c>
      <c r="I1624" t="s">
        <v>554</v>
      </c>
      <c r="J1624" s="55" t="s">
        <v>25</v>
      </c>
    </row>
    <row r="1625" spans="1:10" x14ac:dyDescent="0.25">
      <c r="A1625" s="26" t="s">
        <v>1630</v>
      </c>
      <c r="B1625" s="2" t="s">
        <v>1680</v>
      </c>
      <c r="C1625" s="27">
        <v>1975000</v>
      </c>
      <c r="D1625" s="28">
        <v>44531</v>
      </c>
      <c r="E1625" t="s">
        <v>541</v>
      </c>
      <c r="F1625" t="s">
        <v>543</v>
      </c>
      <c r="H1625" t="s">
        <v>24</v>
      </c>
      <c r="I1625" t="s">
        <v>554</v>
      </c>
      <c r="J1625" s="55" t="s">
        <v>25</v>
      </c>
    </row>
    <row r="1626" spans="1:10" x14ac:dyDescent="0.25">
      <c r="A1626" s="26" t="s">
        <v>1631</v>
      </c>
      <c r="B1626" s="2" t="s">
        <v>1681</v>
      </c>
      <c r="C1626" s="27">
        <v>13617000</v>
      </c>
      <c r="D1626" s="28">
        <v>44531</v>
      </c>
      <c r="E1626" t="s">
        <v>541</v>
      </c>
      <c r="F1626" t="s">
        <v>545</v>
      </c>
      <c r="H1626" t="s">
        <v>24</v>
      </c>
      <c r="I1626" t="s">
        <v>554</v>
      </c>
      <c r="J1626" s="55" t="s">
        <v>25</v>
      </c>
    </row>
    <row r="1627" spans="1:10" x14ac:dyDescent="0.25">
      <c r="A1627" s="26" t="s">
        <v>1635</v>
      </c>
      <c r="B1627" s="2" t="s">
        <v>1685</v>
      </c>
      <c r="C1627" s="27">
        <v>65343000</v>
      </c>
      <c r="D1627" s="28">
        <v>44531</v>
      </c>
      <c r="E1627" t="s">
        <v>541</v>
      </c>
      <c r="F1627" t="s">
        <v>1621</v>
      </c>
      <c r="H1627" t="s">
        <v>24</v>
      </c>
      <c r="I1627" t="s">
        <v>554</v>
      </c>
      <c r="J1627" s="55" t="s">
        <v>25</v>
      </c>
    </row>
    <row r="1628" spans="1:10" x14ac:dyDescent="0.25">
      <c r="A1628" s="26" t="s">
        <v>1636</v>
      </c>
      <c r="B1628" s="2" t="s">
        <v>1686</v>
      </c>
      <c r="C1628" s="27">
        <v>2652000</v>
      </c>
      <c r="D1628" s="28">
        <v>44531</v>
      </c>
      <c r="E1628" t="s">
        <v>541</v>
      </c>
      <c r="F1628" t="s">
        <v>545</v>
      </c>
      <c r="H1628" t="s">
        <v>24</v>
      </c>
      <c r="I1628" t="s">
        <v>554</v>
      </c>
      <c r="J1628" s="55" t="s">
        <v>25</v>
      </c>
    </row>
    <row r="1629" spans="1:10" x14ac:dyDescent="0.25">
      <c r="A1629" s="26" t="s">
        <v>1640</v>
      </c>
      <c r="B1629" s="2" t="s">
        <v>1690</v>
      </c>
      <c r="C1629" s="27">
        <v>16965000</v>
      </c>
      <c r="D1629" s="28">
        <v>44531</v>
      </c>
      <c r="E1629" t="s">
        <v>540</v>
      </c>
      <c r="H1629" t="s">
        <v>24</v>
      </c>
      <c r="I1629" t="s">
        <v>554</v>
      </c>
      <c r="J1629" s="55" t="s">
        <v>25</v>
      </c>
    </row>
    <row r="1630" spans="1:10" x14ac:dyDescent="0.25">
      <c r="A1630" s="26" t="s">
        <v>1641</v>
      </c>
      <c r="B1630" s="2" t="s">
        <v>1691</v>
      </c>
      <c r="C1630" s="27">
        <v>2384000</v>
      </c>
      <c r="D1630" s="28">
        <v>44531</v>
      </c>
      <c r="E1630" t="s">
        <v>540</v>
      </c>
      <c r="H1630" t="s">
        <v>24</v>
      </c>
      <c r="I1630" t="s">
        <v>554</v>
      </c>
      <c r="J1630" s="55" t="s">
        <v>25</v>
      </c>
    </row>
    <row r="1631" spans="1:10" x14ac:dyDescent="0.25">
      <c r="A1631" s="26" t="s">
        <v>1642</v>
      </c>
      <c r="B1631" s="2" t="s">
        <v>1692</v>
      </c>
      <c r="C1631" s="27">
        <v>7637000</v>
      </c>
      <c r="D1631" s="28">
        <v>44531</v>
      </c>
      <c r="E1631" t="s">
        <v>541</v>
      </c>
      <c r="F1631" t="s">
        <v>545</v>
      </c>
      <c r="H1631" t="s">
        <v>24</v>
      </c>
      <c r="I1631" t="s">
        <v>554</v>
      </c>
      <c r="J1631" s="55" t="s">
        <v>25</v>
      </c>
    </row>
    <row r="1632" spans="1:10" x14ac:dyDescent="0.25">
      <c r="A1632" s="26" t="s">
        <v>1637</v>
      </c>
      <c r="B1632" s="2" t="s">
        <v>1687</v>
      </c>
      <c r="C1632" s="27">
        <v>11776000</v>
      </c>
      <c r="D1632" s="28">
        <v>44531</v>
      </c>
      <c r="E1632" t="s">
        <v>541</v>
      </c>
      <c r="F1632" t="s">
        <v>543</v>
      </c>
      <c r="H1632" t="s">
        <v>24</v>
      </c>
      <c r="I1632" t="s">
        <v>554</v>
      </c>
      <c r="J1632" s="55" t="s">
        <v>25</v>
      </c>
    </row>
    <row r="1633" spans="1:10" x14ac:dyDescent="0.25">
      <c r="A1633" s="26" t="s">
        <v>1638</v>
      </c>
      <c r="B1633" s="2" t="s">
        <v>1688</v>
      </c>
      <c r="C1633" s="27">
        <v>22391000</v>
      </c>
      <c r="D1633" s="28">
        <v>44531</v>
      </c>
      <c r="E1633" t="s">
        <v>540</v>
      </c>
      <c r="H1633" t="s">
        <v>24</v>
      </c>
      <c r="I1633" t="s">
        <v>554</v>
      </c>
      <c r="J1633" s="55" t="s">
        <v>25</v>
      </c>
    </row>
    <row r="1634" spans="1:10" x14ac:dyDescent="0.25">
      <c r="A1634" s="26" t="s">
        <v>1639</v>
      </c>
      <c r="B1634" s="2" t="s">
        <v>1689</v>
      </c>
      <c r="C1634" s="27">
        <v>20842000</v>
      </c>
      <c r="D1634" s="28">
        <v>44531</v>
      </c>
      <c r="E1634" t="s">
        <v>540</v>
      </c>
      <c r="H1634" t="s">
        <v>24</v>
      </c>
      <c r="I1634" t="s">
        <v>554</v>
      </c>
      <c r="J1634" s="55" t="s">
        <v>25</v>
      </c>
    </row>
    <row r="1635" spans="1:10" x14ac:dyDescent="0.25">
      <c r="A1635" s="26" t="s">
        <v>1646</v>
      </c>
      <c r="B1635" s="2" t="s">
        <v>1696</v>
      </c>
      <c r="C1635" s="27">
        <v>1600000</v>
      </c>
      <c r="D1635" s="28">
        <v>44531</v>
      </c>
      <c r="E1635" t="s">
        <v>540</v>
      </c>
      <c r="H1635" t="s">
        <v>24</v>
      </c>
      <c r="I1635" t="s">
        <v>554</v>
      </c>
      <c r="J1635" s="55" t="s">
        <v>25</v>
      </c>
    </row>
    <row r="1636" spans="1:10" x14ac:dyDescent="0.25">
      <c r="A1636" s="26" t="s">
        <v>1643</v>
      </c>
      <c r="B1636" s="2" t="s">
        <v>1693</v>
      </c>
      <c r="C1636" s="27">
        <v>6608000</v>
      </c>
      <c r="D1636" s="28">
        <v>44531</v>
      </c>
      <c r="E1636" t="s">
        <v>540</v>
      </c>
      <c r="H1636" t="s">
        <v>24</v>
      </c>
      <c r="I1636" t="s">
        <v>554</v>
      </c>
      <c r="J1636" s="55" t="s">
        <v>25</v>
      </c>
    </row>
    <row r="1637" spans="1:10" x14ac:dyDescent="0.25">
      <c r="A1637" s="26" t="s">
        <v>1644</v>
      </c>
      <c r="B1637" s="2" t="s">
        <v>1694</v>
      </c>
      <c r="C1637" s="27">
        <v>6890000</v>
      </c>
      <c r="D1637" s="28">
        <v>44531</v>
      </c>
      <c r="E1637" t="s">
        <v>541</v>
      </c>
      <c r="F1637" t="s">
        <v>543</v>
      </c>
      <c r="H1637" t="s">
        <v>24</v>
      </c>
      <c r="I1637" t="s">
        <v>554</v>
      </c>
      <c r="J1637" s="55" t="s">
        <v>25</v>
      </c>
    </row>
    <row r="1638" spans="1:10" x14ac:dyDescent="0.25">
      <c r="A1638" s="26" t="s">
        <v>1645</v>
      </c>
      <c r="B1638" s="2" t="s">
        <v>1695</v>
      </c>
      <c r="C1638" s="27">
        <v>2385000</v>
      </c>
      <c r="D1638" s="28">
        <v>44531</v>
      </c>
      <c r="E1638" t="s">
        <v>541</v>
      </c>
      <c r="F1638" t="s">
        <v>545</v>
      </c>
      <c r="H1638" t="s">
        <v>24</v>
      </c>
      <c r="I1638" t="s">
        <v>554</v>
      </c>
      <c r="J1638" s="55" t="s">
        <v>25</v>
      </c>
    </row>
    <row r="1639" spans="1:10" x14ac:dyDescent="0.25">
      <c r="A1639" s="26" t="s">
        <v>1647</v>
      </c>
      <c r="B1639" s="2" t="s">
        <v>1697</v>
      </c>
      <c r="C1639" s="27">
        <v>4553924</v>
      </c>
      <c r="D1639" s="28">
        <v>44531</v>
      </c>
      <c r="E1639" t="s">
        <v>541</v>
      </c>
      <c r="F1639" t="s">
        <v>544</v>
      </c>
      <c r="H1639" t="s">
        <v>24</v>
      </c>
      <c r="I1639" t="s">
        <v>554</v>
      </c>
      <c r="J1639" s="55" t="s">
        <v>25</v>
      </c>
    </row>
    <row r="1640" spans="1:10" x14ac:dyDescent="0.25">
      <c r="A1640" s="26" t="s">
        <v>1648</v>
      </c>
      <c r="B1640" s="2" t="s">
        <v>1698</v>
      </c>
      <c r="C1640" s="27">
        <v>16584000</v>
      </c>
      <c r="D1640" s="28">
        <v>44531</v>
      </c>
      <c r="E1640" t="s">
        <v>541</v>
      </c>
      <c r="F1640" t="s">
        <v>545</v>
      </c>
      <c r="H1640" t="s">
        <v>24</v>
      </c>
      <c r="I1640" t="s">
        <v>554</v>
      </c>
      <c r="J1640" s="55" t="s">
        <v>25</v>
      </c>
    </row>
    <row r="1641" spans="1:10" x14ac:dyDescent="0.25">
      <c r="A1641" s="26" t="s">
        <v>1649</v>
      </c>
      <c r="B1641" s="2" t="s">
        <v>1699</v>
      </c>
      <c r="C1641" s="27">
        <v>11058000</v>
      </c>
      <c r="D1641" s="28">
        <v>44531</v>
      </c>
      <c r="E1641" t="s">
        <v>540</v>
      </c>
      <c r="H1641" t="s">
        <v>24</v>
      </c>
      <c r="I1641" t="s">
        <v>554</v>
      </c>
      <c r="J1641" s="55" t="s">
        <v>25</v>
      </c>
    </row>
    <row r="1642" spans="1:10" x14ac:dyDescent="0.25">
      <c r="A1642" s="26" t="s">
        <v>1650</v>
      </c>
      <c r="B1642" s="2" t="s">
        <v>1700</v>
      </c>
      <c r="C1642" s="27">
        <v>14880000</v>
      </c>
      <c r="D1642" s="28">
        <v>44531</v>
      </c>
      <c r="E1642" t="s">
        <v>541</v>
      </c>
      <c r="F1642" t="s">
        <v>543</v>
      </c>
      <c r="H1642" t="s">
        <v>24</v>
      </c>
      <c r="I1642" t="s">
        <v>554</v>
      </c>
      <c r="J1642" s="55" t="s">
        <v>25</v>
      </c>
    </row>
    <row r="1643" spans="1:10" x14ac:dyDescent="0.25">
      <c r="A1643" s="26" t="s">
        <v>1654</v>
      </c>
      <c r="B1643" s="2" t="s">
        <v>1704</v>
      </c>
      <c r="C1643" s="27">
        <v>2100000</v>
      </c>
      <c r="D1643" s="28">
        <v>44531</v>
      </c>
      <c r="E1643" t="s">
        <v>540</v>
      </c>
      <c r="H1643" t="s">
        <v>24</v>
      </c>
      <c r="I1643" t="s">
        <v>554</v>
      </c>
      <c r="J1643" s="55" t="s">
        <v>25</v>
      </c>
    </row>
    <row r="1644" spans="1:10" x14ac:dyDescent="0.25">
      <c r="A1644" s="26" t="s">
        <v>1651</v>
      </c>
      <c r="B1644" s="2" t="s">
        <v>1701</v>
      </c>
      <c r="C1644" s="27">
        <v>20000000</v>
      </c>
      <c r="D1644" s="28">
        <v>44531</v>
      </c>
      <c r="E1644" t="s">
        <v>541</v>
      </c>
      <c r="F1644" t="s">
        <v>545</v>
      </c>
      <c r="H1644" t="s">
        <v>24</v>
      </c>
      <c r="I1644" t="s">
        <v>554</v>
      </c>
      <c r="J1644" s="55" t="s">
        <v>25</v>
      </c>
    </row>
    <row r="1645" spans="1:10" x14ac:dyDescent="0.25">
      <c r="A1645" s="26" t="s">
        <v>1652</v>
      </c>
      <c r="B1645" s="2" t="s">
        <v>1702</v>
      </c>
      <c r="C1645" s="27">
        <v>52366000</v>
      </c>
      <c r="D1645" s="28">
        <v>44531</v>
      </c>
      <c r="E1645" t="s">
        <v>541</v>
      </c>
      <c r="F1645" t="s">
        <v>545</v>
      </c>
      <c r="H1645" t="s">
        <v>24</v>
      </c>
      <c r="I1645" t="s">
        <v>554</v>
      </c>
      <c r="J1645" s="55" t="s">
        <v>25</v>
      </c>
    </row>
    <row r="1646" spans="1:10" x14ac:dyDescent="0.25">
      <c r="A1646" s="26" t="s">
        <v>1653</v>
      </c>
      <c r="B1646" s="2" t="s">
        <v>1703</v>
      </c>
      <c r="C1646" s="27">
        <v>8037000</v>
      </c>
      <c r="D1646" s="28">
        <v>44531</v>
      </c>
      <c r="E1646" t="s">
        <v>541</v>
      </c>
      <c r="F1646" t="s">
        <v>543</v>
      </c>
      <c r="H1646" t="s">
        <v>24</v>
      </c>
      <c r="I1646" t="s">
        <v>554</v>
      </c>
      <c r="J1646" s="55" t="s">
        <v>25</v>
      </c>
    </row>
    <row r="1647" spans="1:10" x14ac:dyDescent="0.25">
      <c r="A1647" s="26" t="s">
        <v>1655</v>
      </c>
      <c r="B1647" s="2" t="s">
        <v>1705</v>
      </c>
      <c r="C1647" s="27">
        <v>35980000</v>
      </c>
      <c r="D1647" s="28">
        <v>44531</v>
      </c>
      <c r="E1647" t="s">
        <v>541</v>
      </c>
      <c r="F1647" t="s">
        <v>546</v>
      </c>
      <c r="H1647" t="s">
        <v>24</v>
      </c>
      <c r="I1647" t="s">
        <v>554</v>
      </c>
      <c r="J1647" s="55" t="s">
        <v>25</v>
      </c>
    </row>
    <row r="1648" spans="1:10" x14ac:dyDescent="0.25">
      <c r="A1648" s="26" t="s">
        <v>1656</v>
      </c>
      <c r="B1648" s="2" t="s">
        <v>1706</v>
      </c>
      <c r="C1648" s="27">
        <v>3125000</v>
      </c>
      <c r="D1648" s="28">
        <v>44531</v>
      </c>
      <c r="E1648" t="s">
        <v>541</v>
      </c>
      <c r="F1648" t="s">
        <v>543</v>
      </c>
      <c r="H1648" t="s">
        <v>24</v>
      </c>
      <c r="I1648" t="s">
        <v>554</v>
      </c>
      <c r="J1648" s="55" t="s">
        <v>25</v>
      </c>
    </row>
    <row r="1649" spans="1:10" x14ac:dyDescent="0.25">
      <c r="A1649" s="26" t="s">
        <v>1657</v>
      </c>
      <c r="B1649" s="2" t="s">
        <v>1707</v>
      </c>
      <c r="C1649" s="27">
        <v>1900000</v>
      </c>
      <c r="D1649" s="28">
        <v>44531</v>
      </c>
      <c r="E1649" t="s">
        <v>541</v>
      </c>
      <c r="F1649" t="s">
        <v>543</v>
      </c>
      <c r="H1649" t="s">
        <v>24</v>
      </c>
      <c r="I1649" t="s">
        <v>554</v>
      </c>
      <c r="J1649" s="55" t="s">
        <v>25</v>
      </c>
    </row>
    <row r="1650" spans="1:10" x14ac:dyDescent="0.25">
      <c r="A1650" s="26" t="s">
        <v>1658</v>
      </c>
      <c r="B1650" s="2" t="s">
        <v>1708</v>
      </c>
      <c r="C1650" s="27">
        <v>37853000</v>
      </c>
      <c r="D1650" s="28">
        <v>44531</v>
      </c>
      <c r="E1650" t="s">
        <v>541</v>
      </c>
      <c r="F1650" t="s">
        <v>545</v>
      </c>
      <c r="H1650" t="s">
        <v>24</v>
      </c>
      <c r="I1650" t="s">
        <v>554</v>
      </c>
      <c r="J1650" s="55" t="s">
        <v>25</v>
      </c>
    </row>
    <row r="1651" spans="1:10" x14ac:dyDescent="0.25">
      <c r="A1651" s="26" t="s">
        <v>1659</v>
      </c>
      <c r="B1651" s="2" t="s">
        <v>1709</v>
      </c>
      <c r="C1651" s="27">
        <v>15429000</v>
      </c>
      <c r="D1651" s="28">
        <v>44531</v>
      </c>
      <c r="E1651" t="s">
        <v>541</v>
      </c>
      <c r="F1651" t="s">
        <v>545</v>
      </c>
      <c r="H1651" t="s">
        <v>24</v>
      </c>
      <c r="I1651" t="s">
        <v>554</v>
      </c>
      <c r="J1651" s="55" t="s">
        <v>25</v>
      </c>
    </row>
    <row r="1652" spans="1:10" x14ac:dyDescent="0.25">
      <c r="A1652" s="26" t="s">
        <v>1664</v>
      </c>
      <c r="B1652" s="2" t="s">
        <v>1714</v>
      </c>
      <c r="C1652" s="27">
        <v>4505000</v>
      </c>
      <c r="D1652" s="28">
        <v>44531</v>
      </c>
      <c r="E1652" t="s">
        <v>541</v>
      </c>
      <c r="F1652" t="s">
        <v>543</v>
      </c>
      <c r="H1652" t="s">
        <v>24</v>
      </c>
      <c r="I1652" t="s">
        <v>554</v>
      </c>
      <c r="J1652" s="55" t="s">
        <v>25</v>
      </c>
    </row>
    <row r="1653" spans="1:10" x14ac:dyDescent="0.25">
      <c r="A1653" s="26" t="s">
        <v>1660</v>
      </c>
      <c r="B1653" s="2" t="s">
        <v>1710</v>
      </c>
      <c r="C1653" s="27">
        <v>5150600</v>
      </c>
      <c r="D1653" s="28">
        <v>44531</v>
      </c>
      <c r="E1653" t="s">
        <v>540</v>
      </c>
      <c r="H1653" t="s">
        <v>24</v>
      </c>
      <c r="I1653" t="s">
        <v>554</v>
      </c>
      <c r="J1653" s="55" t="s">
        <v>25</v>
      </c>
    </row>
    <row r="1654" spans="1:10" x14ac:dyDescent="0.25">
      <c r="A1654" s="26" t="s">
        <v>1661</v>
      </c>
      <c r="B1654" s="2" t="s">
        <v>1711</v>
      </c>
      <c r="C1654" s="27">
        <v>2911200</v>
      </c>
      <c r="D1654" s="28">
        <v>44531</v>
      </c>
      <c r="E1654" t="s">
        <v>540</v>
      </c>
      <c r="H1654" t="s">
        <v>24</v>
      </c>
      <c r="I1654" t="s">
        <v>554</v>
      </c>
      <c r="J1654" s="55" t="s">
        <v>25</v>
      </c>
    </row>
    <row r="1655" spans="1:10" x14ac:dyDescent="0.25">
      <c r="A1655" s="26" t="s">
        <v>1662</v>
      </c>
      <c r="B1655" s="2" t="s">
        <v>1712</v>
      </c>
      <c r="C1655" s="27">
        <v>5656100</v>
      </c>
      <c r="D1655" s="28">
        <v>44531</v>
      </c>
      <c r="E1655" t="s">
        <v>540</v>
      </c>
      <c r="H1655" t="s">
        <v>24</v>
      </c>
      <c r="I1655" t="s">
        <v>554</v>
      </c>
      <c r="J1655" s="55" t="s">
        <v>25</v>
      </c>
    </row>
    <row r="1656" spans="1:10" x14ac:dyDescent="0.25">
      <c r="A1656" s="26" t="s">
        <v>1663</v>
      </c>
      <c r="B1656" s="2" t="s">
        <v>1713</v>
      </c>
      <c r="C1656" s="27">
        <v>2001000</v>
      </c>
      <c r="D1656" s="28">
        <v>44531</v>
      </c>
      <c r="E1656" t="s">
        <v>540</v>
      </c>
      <c r="H1656" t="s">
        <v>24</v>
      </c>
      <c r="I1656" t="s">
        <v>554</v>
      </c>
      <c r="J1656" s="55" t="s">
        <v>25</v>
      </c>
    </row>
    <row r="1657" spans="1:10" x14ac:dyDescent="0.25">
      <c r="A1657" s="26" t="s">
        <v>1665</v>
      </c>
      <c r="B1657" s="2" t="s">
        <v>1715</v>
      </c>
      <c r="C1657" s="27">
        <v>6387000</v>
      </c>
      <c r="D1657" s="28">
        <v>44531</v>
      </c>
      <c r="E1657" t="s">
        <v>540</v>
      </c>
      <c r="H1657" t="s">
        <v>24</v>
      </c>
      <c r="I1657" t="s">
        <v>554</v>
      </c>
      <c r="J1657" s="55" t="s">
        <v>25</v>
      </c>
    </row>
    <row r="1658" spans="1:10" x14ac:dyDescent="0.25">
      <c r="A1658" s="26" t="s">
        <v>1666</v>
      </c>
      <c r="B1658" s="2" t="s">
        <v>1716</v>
      </c>
      <c r="C1658" s="27">
        <v>2940000</v>
      </c>
      <c r="D1658" s="28">
        <v>44531</v>
      </c>
      <c r="E1658" t="s">
        <v>541</v>
      </c>
      <c r="F1658" t="s">
        <v>543</v>
      </c>
      <c r="H1658" t="s">
        <v>24</v>
      </c>
      <c r="I1658" t="s">
        <v>554</v>
      </c>
      <c r="J1658" s="55" t="s">
        <v>25</v>
      </c>
    </row>
    <row r="1659" spans="1:10" x14ac:dyDescent="0.25">
      <c r="A1659" s="26" t="s">
        <v>1667</v>
      </c>
      <c r="B1659" s="2" t="s">
        <v>1717</v>
      </c>
      <c r="C1659" s="27">
        <v>1485000</v>
      </c>
      <c r="D1659" s="28">
        <v>44531</v>
      </c>
      <c r="E1659" t="s">
        <v>541</v>
      </c>
      <c r="F1659" t="s">
        <v>543</v>
      </c>
      <c r="H1659" t="s">
        <v>24</v>
      </c>
      <c r="I1659" t="s">
        <v>554</v>
      </c>
      <c r="J1659" s="55" t="s">
        <v>25</v>
      </c>
    </row>
    <row r="1660" spans="1:10" x14ac:dyDescent="0.25">
      <c r="A1660" s="26" t="s">
        <v>1668</v>
      </c>
      <c r="B1660" s="2" t="s">
        <v>1718</v>
      </c>
      <c r="C1660" s="27">
        <v>2049000</v>
      </c>
      <c r="D1660" s="28">
        <v>44531</v>
      </c>
      <c r="E1660" t="s">
        <v>541</v>
      </c>
      <c r="F1660" t="s">
        <v>543</v>
      </c>
      <c r="H1660" t="s">
        <v>24</v>
      </c>
      <c r="I1660" t="s">
        <v>554</v>
      </c>
      <c r="J1660" s="55" t="s">
        <v>25</v>
      </c>
    </row>
    <row r="1661" spans="1:10" x14ac:dyDescent="0.25">
      <c r="A1661" s="26" t="s">
        <v>1669</v>
      </c>
      <c r="B1661" s="2" t="s">
        <v>1719</v>
      </c>
      <c r="C1661" s="27">
        <v>96500000</v>
      </c>
      <c r="D1661" s="28">
        <v>44531</v>
      </c>
      <c r="E1661" t="s">
        <v>541</v>
      </c>
      <c r="F1661" t="s">
        <v>856</v>
      </c>
      <c r="H1661" t="s">
        <v>24</v>
      </c>
      <c r="I1661" t="s">
        <v>554</v>
      </c>
      <c r="J1661" s="55" t="s">
        <v>25</v>
      </c>
    </row>
    <row r="1662" spans="1:10" x14ac:dyDescent="0.25">
      <c r="A1662" s="26" t="s">
        <v>1561</v>
      </c>
      <c r="B1662" s="2" t="s">
        <v>1620</v>
      </c>
      <c r="C1662" s="27">
        <v>4230000</v>
      </c>
      <c r="D1662" s="28">
        <v>44501</v>
      </c>
      <c r="E1662" t="s">
        <v>541</v>
      </c>
      <c r="F1662" t="s">
        <v>544</v>
      </c>
      <c r="H1662" t="s">
        <v>553</v>
      </c>
      <c r="I1662" t="s">
        <v>554</v>
      </c>
      <c r="J1662" s="55" t="s">
        <v>25</v>
      </c>
    </row>
    <row r="1663" spans="1:10" x14ac:dyDescent="0.25">
      <c r="A1663" s="26" t="s">
        <v>1504</v>
      </c>
      <c r="B1663" s="2" t="s">
        <v>1563</v>
      </c>
      <c r="C1663" s="27">
        <v>3298000</v>
      </c>
      <c r="D1663" s="28">
        <v>44501</v>
      </c>
      <c r="E1663" t="s">
        <v>541</v>
      </c>
      <c r="F1663" t="s">
        <v>546</v>
      </c>
      <c r="H1663" t="s">
        <v>24</v>
      </c>
      <c r="I1663" t="s">
        <v>554</v>
      </c>
      <c r="J1663" s="55" t="s">
        <v>25</v>
      </c>
    </row>
    <row r="1664" spans="1:10" x14ac:dyDescent="0.25">
      <c r="A1664" s="26" t="s">
        <v>1509</v>
      </c>
      <c r="B1664" s="2" t="s">
        <v>1568</v>
      </c>
      <c r="C1664" s="27">
        <v>8080000</v>
      </c>
      <c r="D1664" s="28">
        <v>44501</v>
      </c>
      <c r="E1664" t="s">
        <v>540</v>
      </c>
      <c r="H1664" t="s">
        <v>24</v>
      </c>
      <c r="I1664" t="s">
        <v>554</v>
      </c>
      <c r="J1664" s="55" t="s">
        <v>25</v>
      </c>
    </row>
    <row r="1665" spans="1:10" x14ac:dyDescent="0.25">
      <c r="A1665" s="26" t="s">
        <v>1510</v>
      </c>
      <c r="B1665" s="2" t="s">
        <v>1569</v>
      </c>
      <c r="C1665" s="27">
        <v>2937513</v>
      </c>
      <c r="D1665" s="28">
        <v>44501</v>
      </c>
      <c r="E1665" t="s">
        <v>540</v>
      </c>
      <c r="H1665" t="s">
        <v>24</v>
      </c>
      <c r="I1665" t="s">
        <v>554</v>
      </c>
      <c r="J1665" s="55" t="s">
        <v>25</v>
      </c>
    </row>
    <row r="1666" spans="1:10" x14ac:dyDescent="0.25">
      <c r="A1666" s="26" t="s">
        <v>1511</v>
      </c>
      <c r="B1666" s="2" t="s">
        <v>1570</v>
      </c>
      <c r="C1666" s="27">
        <v>2500000</v>
      </c>
      <c r="D1666" s="28">
        <v>44501</v>
      </c>
      <c r="E1666" t="s">
        <v>540</v>
      </c>
      <c r="H1666" t="s">
        <v>24</v>
      </c>
      <c r="I1666" t="s">
        <v>554</v>
      </c>
      <c r="J1666" s="55" t="s">
        <v>25</v>
      </c>
    </row>
    <row r="1667" spans="1:10" x14ac:dyDescent="0.25">
      <c r="A1667" s="26" t="s">
        <v>1512</v>
      </c>
      <c r="B1667" s="2" t="s">
        <v>1571</v>
      </c>
      <c r="C1667" s="27">
        <v>1566000</v>
      </c>
      <c r="D1667" s="28">
        <v>44501</v>
      </c>
      <c r="E1667" t="s">
        <v>540</v>
      </c>
      <c r="H1667" t="s">
        <v>24</v>
      </c>
      <c r="I1667" t="s">
        <v>554</v>
      </c>
      <c r="J1667" s="55" t="s">
        <v>25</v>
      </c>
    </row>
    <row r="1668" spans="1:10" x14ac:dyDescent="0.25">
      <c r="A1668" s="26" t="s">
        <v>1513</v>
      </c>
      <c r="B1668" s="2" t="s">
        <v>1572</v>
      </c>
      <c r="C1668" s="27">
        <v>2008000</v>
      </c>
      <c r="D1668" s="28">
        <v>44501</v>
      </c>
      <c r="E1668" t="s">
        <v>541</v>
      </c>
      <c r="F1668" t="s">
        <v>545</v>
      </c>
      <c r="H1668" t="s">
        <v>24</v>
      </c>
      <c r="I1668" t="s">
        <v>554</v>
      </c>
      <c r="J1668" s="55" t="s">
        <v>25</v>
      </c>
    </row>
    <row r="1669" spans="1:10" x14ac:dyDescent="0.25">
      <c r="A1669" s="26" t="s">
        <v>1505</v>
      </c>
      <c r="B1669" s="2" t="s">
        <v>1564</v>
      </c>
      <c r="C1669" s="27">
        <v>11925000</v>
      </c>
      <c r="D1669" s="28">
        <v>44501</v>
      </c>
      <c r="E1669" t="s">
        <v>540</v>
      </c>
      <c r="H1669" t="s">
        <v>24</v>
      </c>
      <c r="I1669" t="s">
        <v>554</v>
      </c>
      <c r="J1669" s="55" t="s">
        <v>25</v>
      </c>
    </row>
    <row r="1670" spans="1:10" x14ac:dyDescent="0.25">
      <c r="A1670" s="26" t="s">
        <v>1506</v>
      </c>
      <c r="B1670" s="2" t="s">
        <v>1565</v>
      </c>
      <c r="C1670" s="27">
        <v>18720000</v>
      </c>
      <c r="D1670" s="28">
        <v>44501</v>
      </c>
      <c r="E1670" t="s">
        <v>541</v>
      </c>
      <c r="F1670" t="s">
        <v>543</v>
      </c>
      <c r="H1670" t="s">
        <v>24</v>
      </c>
      <c r="I1670" t="s">
        <v>554</v>
      </c>
      <c r="J1670" s="55" t="s">
        <v>25</v>
      </c>
    </row>
    <row r="1671" spans="1:10" x14ac:dyDescent="0.25">
      <c r="A1671" s="26" t="s">
        <v>1507</v>
      </c>
      <c r="B1671" s="2" t="s">
        <v>1566</v>
      </c>
      <c r="C1671" s="27">
        <v>1995000</v>
      </c>
      <c r="D1671" s="28">
        <v>44501</v>
      </c>
      <c r="E1671" t="s">
        <v>540</v>
      </c>
      <c r="H1671" t="s">
        <v>24</v>
      </c>
      <c r="I1671" t="s">
        <v>554</v>
      </c>
      <c r="J1671" s="55" t="s">
        <v>25</v>
      </c>
    </row>
    <row r="1672" spans="1:10" x14ac:dyDescent="0.25">
      <c r="A1672" s="26" t="s">
        <v>1508</v>
      </c>
      <c r="B1672" s="2" t="s">
        <v>1567</v>
      </c>
      <c r="C1672" s="27">
        <v>42700000</v>
      </c>
      <c r="D1672" s="28">
        <v>44501</v>
      </c>
      <c r="E1672" t="s">
        <v>541</v>
      </c>
      <c r="F1672" t="s">
        <v>544</v>
      </c>
      <c r="H1672" t="s">
        <v>24</v>
      </c>
      <c r="I1672" t="s">
        <v>554</v>
      </c>
      <c r="J1672" s="55" t="s">
        <v>25</v>
      </c>
    </row>
    <row r="1673" spans="1:10" x14ac:dyDescent="0.25">
      <c r="A1673" s="26" t="s">
        <v>1515</v>
      </c>
      <c r="B1673" s="2" t="s">
        <v>1574</v>
      </c>
      <c r="C1673" s="27">
        <v>13416000</v>
      </c>
      <c r="D1673" s="28">
        <v>44501</v>
      </c>
      <c r="E1673" t="s">
        <v>541</v>
      </c>
      <c r="F1673" t="s">
        <v>543</v>
      </c>
      <c r="H1673" t="s">
        <v>24</v>
      </c>
      <c r="I1673" t="s">
        <v>554</v>
      </c>
      <c r="J1673" s="55" t="s">
        <v>25</v>
      </c>
    </row>
    <row r="1674" spans="1:10" x14ac:dyDescent="0.25">
      <c r="A1674" s="26" t="s">
        <v>1514</v>
      </c>
      <c r="B1674" s="2" t="s">
        <v>1573</v>
      </c>
      <c r="C1674" s="27">
        <v>5303000</v>
      </c>
      <c r="D1674" s="28">
        <v>44501</v>
      </c>
      <c r="E1674" t="s">
        <v>541</v>
      </c>
      <c r="F1674" t="s">
        <v>543</v>
      </c>
      <c r="H1674" t="s">
        <v>24</v>
      </c>
      <c r="I1674" t="s">
        <v>554</v>
      </c>
      <c r="J1674" s="55" t="s">
        <v>25</v>
      </c>
    </row>
    <row r="1675" spans="1:10" x14ac:dyDescent="0.25">
      <c r="A1675" s="26" t="s">
        <v>1525</v>
      </c>
      <c r="B1675" s="2" t="s">
        <v>1584</v>
      </c>
      <c r="C1675" s="27">
        <v>9000000</v>
      </c>
      <c r="D1675" s="28">
        <v>44501</v>
      </c>
      <c r="E1675" t="s">
        <v>541</v>
      </c>
      <c r="F1675" t="s">
        <v>1621</v>
      </c>
      <c r="H1675" t="s">
        <v>24</v>
      </c>
      <c r="I1675" t="s">
        <v>554</v>
      </c>
      <c r="J1675" s="55" t="s">
        <v>25</v>
      </c>
    </row>
    <row r="1676" spans="1:10" x14ac:dyDescent="0.25">
      <c r="A1676" s="26" t="s">
        <v>1516</v>
      </c>
      <c r="B1676" s="2" t="s">
        <v>1575</v>
      </c>
      <c r="C1676" s="27">
        <v>1200000</v>
      </c>
      <c r="D1676" s="28">
        <v>44501</v>
      </c>
      <c r="E1676" t="s">
        <v>541</v>
      </c>
      <c r="F1676" t="s">
        <v>543</v>
      </c>
      <c r="H1676" t="s">
        <v>24</v>
      </c>
      <c r="I1676" t="s">
        <v>554</v>
      </c>
      <c r="J1676" s="55" t="s">
        <v>25</v>
      </c>
    </row>
    <row r="1677" spans="1:10" x14ac:dyDescent="0.25">
      <c r="A1677" s="26" t="s">
        <v>1517</v>
      </c>
      <c r="B1677" s="2" t="s">
        <v>1576</v>
      </c>
      <c r="C1677" s="27">
        <v>4300000</v>
      </c>
      <c r="D1677" s="28">
        <v>44501</v>
      </c>
      <c r="E1677" t="s">
        <v>541</v>
      </c>
      <c r="F1677" t="s">
        <v>545</v>
      </c>
      <c r="H1677" t="s">
        <v>24</v>
      </c>
      <c r="I1677" t="s">
        <v>554</v>
      </c>
      <c r="J1677" s="55" t="s">
        <v>25</v>
      </c>
    </row>
    <row r="1678" spans="1:10" x14ac:dyDescent="0.25">
      <c r="A1678" s="26" t="s">
        <v>1518</v>
      </c>
      <c r="B1678" s="2" t="s">
        <v>1577</v>
      </c>
      <c r="C1678" s="27">
        <v>45321000</v>
      </c>
      <c r="D1678" s="28">
        <v>44501</v>
      </c>
      <c r="E1678" t="s">
        <v>540</v>
      </c>
      <c r="H1678" t="s">
        <v>24</v>
      </c>
      <c r="I1678" t="s">
        <v>554</v>
      </c>
      <c r="J1678" s="55" t="s">
        <v>25</v>
      </c>
    </row>
    <row r="1679" spans="1:10" x14ac:dyDescent="0.25">
      <c r="A1679" s="26" t="s">
        <v>1519</v>
      </c>
      <c r="B1679" s="2" t="s">
        <v>1578</v>
      </c>
      <c r="C1679" s="27">
        <v>45644000</v>
      </c>
      <c r="D1679" s="28">
        <v>44501</v>
      </c>
      <c r="E1679" t="s">
        <v>540</v>
      </c>
      <c r="H1679" t="s">
        <v>24</v>
      </c>
      <c r="I1679" t="s">
        <v>554</v>
      </c>
      <c r="J1679" s="55" t="s">
        <v>25</v>
      </c>
    </row>
    <row r="1680" spans="1:10" x14ac:dyDescent="0.25">
      <c r="A1680" s="26" t="s">
        <v>1520</v>
      </c>
      <c r="B1680" s="2" t="s">
        <v>1579</v>
      </c>
      <c r="C1680" s="27">
        <v>6405000</v>
      </c>
      <c r="D1680" s="28">
        <v>44501</v>
      </c>
      <c r="E1680" t="s">
        <v>540</v>
      </c>
      <c r="H1680" t="s">
        <v>24</v>
      </c>
      <c r="I1680" t="s">
        <v>554</v>
      </c>
      <c r="J1680" s="55" t="s">
        <v>25</v>
      </c>
    </row>
    <row r="1681" spans="1:10" x14ac:dyDescent="0.25">
      <c r="A1681" s="26" t="s">
        <v>1521</v>
      </c>
      <c r="B1681" s="2" t="s">
        <v>1580</v>
      </c>
      <c r="C1681" s="27">
        <v>7115000</v>
      </c>
      <c r="D1681" s="28">
        <v>44501</v>
      </c>
      <c r="E1681" t="s">
        <v>541</v>
      </c>
      <c r="F1681" t="s">
        <v>546</v>
      </c>
      <c r="H1681" t="s">
        <v>24</v>
      </c>
      <c r="I1681" t="s">
        <v>554</v>
      </c>
      <c r="J1681" s="55" t="s">
        <v>25</v>
      </c>
    </row>
    <row r="1682" spans="1:10" x14ac:dyDescent="0.25">
      <c r="A1682" s="26" t="s">
        <v>1522</v>
      </c>
      <c r="B1682" s="2" t="s">
        <v>1581</v>
      </c>
      <c r="C1682" s="27">
        <v>9505000</v>
      </c>
      <c r="D1682" s="28">
        <v>44501</v>
      </c>
      <c r="E1682" t="s">
        <v>541</v>
      </c>
      <c r="F1682" t="s">
        <v>546</v>
      </c>
      <c r="H1682" t="s">
        <v>24</v>
      </c>
      <c r="I1682" t="s">
        <v>554</v>
      </c>
      <c r="J1682" s="55" t="s">
        <v>25</v>
      </c>
    </row>
    <row r="1683" spans="1:10" x14ac:dyDescent="0.25">
      <c r="A1683" s="26" t="s">
        <v>1523</v>
      </c>
      <c r="B1683" s="2" t="s">
        <v>1582</v>
      </c>
      <c r="C1683" s="27">
        <v>7750000</v>
      </c>
      <c r="D1683" s="28">
        <v>44501</v>
      </c>
      <c r="E1683" t="s">
        <v>541</v>
      </c>
      <c r="F1683" t="s">
        <v>546</v>
      </c>
      <c r="H1683" t="s">
        <v>24</v>
      </c>
      <c r="I1683" t="s">
        <v>554</v>
      </c>
      <c r="J1683" s="55" t="s">
        <v>25</v>
      </c>
    </row>
    <row r="1684" spans="1:10" x14ac:dyDescent="0.25">
      <c r="A1684" s="26" t="s">
        <v>1524</v>
      </c>
      <c r="B1684" s="2" t="s">
        <v>1583</v>
      </c>
      <c r="C1684" s="27">
        <v>20636000</v>
      </c>
      <c r="D1684" s="28">
        <v>44501</v>
      </c>
      <c r="E1684" t="s">
        <v>540</v>
      </c>
      <c r="H1684" t="s">
        <v>24</v>
      </c>
      <c r="I1684" t="s">
        <v>554</v>
      </c>
      <c r="J1684" s="55" t="s">
        <v>25</v>
      </c>
    </row>
    <row r="1685" spans="1:10" x14ac:dyDescent="0.25">
      <c r="A1685" s="26" t="s">
        <v>1528</v>
      </c>
      <c r="B1685" s="2" t="s">
        <v>1587</v>
      </c>
      <c r="C1685" s="27">
        <v>22412000</v>
      </c>
      <c r="D1685" s="28">
        <v>44501</v>
      </c>
      <c r="E1685" t="s">
        <v>541</v>
      </c>
      <c r="F1685" t="s">
        <v>543</v>
      </c>
      <c r="H1685" t="s">
        <v>24</v>
      </c>
      <c r="I1685" t="s">
        <v>554</v>
      </c>
      <c r="J1685" s="55" t="s">
        <v>554</v>
      </c>
    </row>
    <row r="1686" spans="1:10" x14ac:dyDescent="0.25">
      <c r="A1686" s="26" t="s">
        <v>1526</v>
      </c>
      <c r="B1686" s="2" t="s">
        <v>1585</v>
      </c>
      <c r="C1686" s="27">
        <v>20650000</v>
      </c>
      <c r="D1686" s="28">
        <v>44501</v>
      </c>
      <c r="E1686" t="s">
        <v>541</v>
      </c>
      <c r="F1686" t="s">
        <v>543</v>
      </c>
      <c r="H1686" t="s">
        <v>24</v>
      </c>
      <c r="I1686" t="s">
        <v>554</v>
      </c>
      <c r="J1686" s="55" t="s">
        <v>25</v>
      </c>
    </row>
    <row r="1687" spans="1:10" x14ac:dyDescent="0.25">
      <c r="A1687" s="26" t="s">
        <v>1527</v>
      </c>
      <c r="B1687" s="2" t="s">
        <v>1586</v>
      </c>
      <c r="C1687" s="27">
        <v>14025000</v>
      </c>
      <c r="D1687" s="28">
        <v>44501</v>
      </c>
      <c r="E1687" t="s">
        <v>540</v>
      </c>
      <c r="H1687" t="s">
        <v>24</v>
      </c>
      <c r="I1687" t="s">
        <v>554</v>
      </c>
      <c r="J1687" s="55" t="s">
        <v>25</v>
      </c>
    </row>
    <row r="1688" spans="1:10" x14ac:dyDescent="0.25">
      <c r="A1688" s="26" t="s">
        <v>1529</v>
      </c>
      <c r="B1688" s="2" t="s">
        <v>1588</v>
      </c>
      <c r="C1688" s="27">
        <v>8724000</v>
      </c>
      <c r="D1688" s="28">
        <v>44501</v>
      </c>
      <c r="E1688" t="s">
        <v>541</v>
      </c>
      <c r="F1688" t="s">
        <v>545</v>
      </c>
      <c r="H1688" t="s">
        <v>24</v>
      </c>
      <c r="I1688" t="s">
        <v>554</v>
      </c>
      <c r="J1688" s="55" t="s">
        <v>554</v>
      </c>
    </row>
    <row r="1689" spans="1:10" x14ac:dyDescent="0.25">
      <c r="A1689" s="26" t="s">
        <v>1530</v>
      </c>
      <c r="B1689" s="2" t="s">
        <v>1589</v>
      </c>
      <c r="C1689" s="27">
        <v>5484000</v>
      </c>
      <c r="D1689" s="28">
        <v>44501</v>
      </c>
      <c r="E1689" t="s">
        <v>541</v>
      </c>
      <c r="F1689" t="s">
        <v>545</v>
      </c>
      <c r="H1689" t="s">
        <v>24</v>
      </c>
      <c r="I1689" t="s">
        <v>554</v>
      </c>
      <c r="J1689" s="55" t="s">
        <v>554</v>
      </c>
    </row>
    <row r="1690" spans="1:10" x14ac:dyDescent="0.25">
      <c r="A1690" s="26" t="s">
        <v>1534</v>
      </c>
      <c r="B1690" s="2" t="s">
        <v>1593</v>
      </c>
      <c r="C1690" s="27">
        <v>8135000</v>
      </c>
      <c r="D1690" s="28">
        <v>44501</v>
      </c>
      <c r="E1690" t="s">
        <v>541</v>
      </c>
      <c r="F1690" t="s">
        <v>543</v>
      </c>
      <c r="H1690" t="s">
        <v>24</v>
      </c>
      <c r="I1690" t="s">
        <v>554</v>
      </c>
      <c r="J1690" s="55" t="s">
        <v>25</v>
      </c>
    </row>
    <row r="1691" spans="1:10" x14ac:dyDescent="0.25">
      <c r="A1691" s="26" t="s">
        <v>1531</v>
      </c>
      <c r="B1691" s="2" t="s">
        <v>1590</v>
      </c>
      <c r="C1691" s="27">
        <v>40913000</v>
      </c>
      <c r="D1691" s="28">
        <v>44501</v>
      </c>
      <c r="E1691" t="s">
        <v>541</v>
      </c>
      <c r="F1691" t="s">
        <v>543</v>
      </c>
      <c r="H1691" t="s">
        <v>24</v>
      </c>
      <c r="I1691" t="s">
        <v>554</v>
      </c>
      <c r="J1691" s="55" t="s">
        <v>25</v>
      </c>
    </row>
    <row r="1692" spans="1:10" x14ac:dyDescent="0.25">
      <c r="A1692" s="26" t="s">
        <v>1532</v>
      </c>
      <c r="B1692" s="2" t="s">
        <v>1591</v>
      </c>
      <c r="C1692" s="27">
        <v>10550000</v>
      </c>
      <c r="D1692" s="28">
        <v>44501</v>
      </c>
      <c r="E1692" t="s">
        <v>540</v>
      </c>
      <c r="H1692" t="s">
        <v>24</v>
      </c>
      <c r="I1692" t="s">
        <v>554</v>
      </c>
      <c r="J1692" s="55" t="s">
        <v>25</v>
      </c>
    </row>
    <row r="1693" spans="1:10" x14ac:dyDescent="0.25">
      <c r="A1693" s="26" t="s">
        <v>1533</v>
      </c>
      <c r="B1693" s="2" t="s">
        <v>1592</v>
      </c>
      <c r="C1693" s="27">
        <v>10300000</v>
      </c>
      <c r="D1693" s="28">
        <v>44501</v>
      </c>
      <c r="E1693" t="s">
        <v>541</v>
      </c>
      <c r="F1693" t="s">
        <v>543</v>
      </c>
      <c r="H1693" t="s">
        <v>24</v>
      </c>
      <c r="I1693" t="s">
        <v>554</v>
      </c>
      <c r="J1693" s="55" t="s">
        <v>25</v>
      </c>
    </row>
    <row r="1694" spans="1:10" x14ac:dyDescent="0.25">
      <c r="A1694" s="26" t="s">
        <v>1535</v>
      </c>
      <c r="B1694" s="2" t="s">
        <v>1594</v>
      </c>
      <c r="C1694" s="27">
        <v>2184000</v>
      </c>
      <c r="D1694" s="28">
        <v>44501</v>
      </c>
      <c r="E1694" t="s">
        <v>540</v>
      </c>
      <c r="H1694" t="s">
        <v>24</v>
      </c>
      <c r="I1694" t="s">
        <v>554</v>
      </c>
      <c r="J1694" s="55" t="s">
        <v>25</v>
      </c>
    </row>
    <row r="1695" spans="1:10" x14ac:dyDescent="0.25">
      <c r="A1695" s="26" t="s">
        <v>1536</v>
      </c>
      <c r="B1695" s="2" t="s">
        <v>1595</v>
      </c>
      <c r="C1695" s="27">
        <v>2349000</v>
      </c>
      <c r="D1695" s="28">
        <v>44501</v>
      </c>
      <c r="E1695" t="s">
        <v>541</v>
      </c>
      <c r="F1695" t="s">
        <v>1621</v>
      </c>
      <c r="H1695" t="s">
        <v>24</v>
      </c>
      <c r="I1695" t="s">
        <v>554</v>
      </c>
      <c r="J1695" s="55" t="s">
        <v>25</v>
      </c>
    </row>
    <row r="1696" spans="1:10" x14ac:dyDescent="0.25">
      <c r="A1696" s="26" t="s">
        <v>1537</v>
      </c>
      <c r="B1696" s="2" t="s">
        <v>1596</v>
      </c>
      <c r="C1696" s="27">
        <v>2662000</v>
      </c>
      <c r="D1696" s="28">
        <v>44501</v>
      </c>
      <c r="E1696" t="s">
        <v>540</v>
      </c>
      <c r="H1696" t="s">
        <v>24</v>
      </c>
      <c r="I1696" t="s">
        <v>554</v>
      </c>
      <c r="J1696" s="55" t="s">
        <v>25</v>
      </c>
    </row>
    <row r="1697" spans="1:10" x14ac:dyDescent="0.25">
      <c r="A1697" s="26" t="s">
        <v>1538</v>
      </c>
      <c r="B1697" s="2" t="s">
        <v>1597</v>
      </c>
      <c r="C1697" s="27">
        <v>2464000</v>
      </c>
      <c r="D1697" s="28">
        <v>44501</v>
      </c>
      <c r="E1697" t="s">
        <v>541</v>
      </c>
      <c r="F1697" t="s">
        <v>543</v>
      </c>
      <c r="H1697" t="s">
        <v>24</v>
      </c>
      <c r="I1697" t="s">
        <v>554</v>
      </c>
      <c r="J1697" s="55" t="s">
        <v>25</v>
      </c>
    </row>
    <row r="1698" spans="1:10" x14ac:dyDescent="0.25">
      <c r="A1698" s="26" t="s">
        <v>1539</v>
      </c>
      <c r="B1698" s="2" t="s">
        <v>1598</v>
      </c>
      <c r="C1698" s="27">
        <v>14750000</v>
      </c>
      <c r="D1698" s="28">
        <v>44501</v>
      </c>
      <c r="E1698" t="s">
        <v>540</v>
      </c>
      <c r="H1698" t="s">
        <v>24</v>
      </c>
      <c r="I1698" t="s">
        <v>554</v>
      </c>
      <c r="J1698" s="55" t="s">
        <v>25</v>
      </c>
    </row>
    <row r="1699" spans="1:10" x14ac:dyDescent="0.25">
      <c r="A1699" s="26" t="s">
        <v>1545</v>
      </c>
      <c r="B1699" s="2" t="s">
        <v>1604</v>
      </c>
      <c r="C1699" s="27">
        <v>3266000</v>
      </c>
      <c r="D1699" s="28">
        <v>44501</v>
      </c>
      <c r="E1699" t="s">
        <v>540</v>
      </c>
      <c r="H1699" t="s">
        <v>24</v>
      </c>
      <c r="I1699" t="s">
        <v>554</v>
      </c>
      <c r="J1699" s="55" t="s">
        <v>25</v>
      </c>
    </row>
    <row r="1700" spans="1:10" x14ac:dyDescent="0.25">
      <c r="A1700" s="26" t="s">
        <v>1546</v>
      </c>
      <c r="B1700" s="2" t="s">
        <v>1605</v>
      </c>
      <c r="C1700" s="27">
        <v>3250000</v>
      </c>
      <c r="D1700" s="28">
        <v>44501</v>
      </c>
      <c r="E1700" t="s">
        <v>541</v>
      </c>
      <c r="F1700" t="s">
        <v>545</v>
      </c>
      <c r="H1700" t="s">
        <v>24</v>
      </c>
      <c r="I1700" t="s">
        <v>554</v>
      </c>
      <c r="J1700" s="55" t="s">
        <v>25</v>
      </c>
    </row>
    <row r="1701" spans="1:10" x14ac:dyDescent="0.25">
      <c r="A1701" s="26" t="s">
        <v>1540</v>
      </c>
      <c r="B1701" s="2" t="s">
        <v>1599</v>
      </c>
      <c r="C1701" s="27">
        <v>3887000</v>
      </c>
      <c r="D1701" s="28">
        <v>44501</v>
      </c>
      <c r="E1701" t="s">
        <v>540</v>
      </c>
      <c r="H1701" t="s">
        <v>24</v>
      </c>
      <c r="I1701" t="s">
        <v>554</v>
      </c>
      <c r="J1701" s="55" t="s">
        <v>25</v>
      </c>
    </row>
    <row r="1702" spans="1:10" x14ac:dyDescent="0.25">
      <c r="A1702" s="26" t="s">
        <v>1541</v>
      </c>
      <c r="B1702" s="2" t="s">
        <v>1600</v>
      </c>
      <c r="C1702" s="27">
        <v>25560000</v>
      </c>
      <c r="D1702" s="28">
        <v>44501</v>
      </c>
      <c r="E1702" t="s">
        <v>540</v>
      </c>
      <c r="H1702" t="s">
        <v>24</v>
      </c>
      <c r="I1702" t="s">
        <v>554</v>
      </c>
      <c r="J1702" s="55" t="s">
        <v>25</v>
      </c>
    </row>
    <row r="1703" spans="1:10" x14ac:dyDescent="0.25">
      <c r="A1703" s="26" t="s">
        <v>1542</v>
      </c>
      <c r="B1703" s="2" t="s">
        <v>1601</v>
      </c>
      <c r="C1703" s="27">
        <v>9400000</v>
      </c>
      <c r="D1703" s="28">
        <v>44501</v>
      </c>
      <c r="E1703" t="s">
        <v>541</v>
      </c>
      <c r="F1703" t="s">
        <v>543</v>
      </c>
      <c r="H1703" t="s">
        <v>24</v>
      </c>
      <c r="I1703" t="s">
        <v>554</v>
      </c>
      <c r="J1703" s="55" t="s">
        <v>25</v>
      </c>
    </row>
    <row r="1704" spans="1:10" x14ac:dyDescent="0.25">
      <c r="A1704" s="26" t="s">
        <v>1543</v>
      </c>
      <c r="B1704" s="2" t="s">
        <v>1602</v>
      </c>
      <c r="C1704" s="27">
        <v>5130000</v>
      </c>
      <c r="D1704" s="28">
        <v>44501</v>
      </c>
      <c r="E1704" t="s">
        <v>541</v>
      </c>
      <c r="F1704" t="s">
        <v>543</v>
      </c>
      <c r="H1704" t="s">
        <v>24</v>
      </c>
      <c r="I1704" t="s">
        <v>554</v>
      </c>
      <c r="J1704" s="55" t="s">
        <v>25</v>
      </c>
    </row>
    <row r="1705" spans="1:10" x14ac:dyDescent="0.25">
      <c r="A1705" s="26" t="s">
        <v>1544</v>
      </c>
      <c r="B1705" s="2" t="s">
        <v>1603</v>
      </c>
      <c r="C1705" s="27">
        <v>9530000</v>
      </c>
      <c r="D1705" s="28">
        <v>44501</v>
      </c>
      <c r="E1705" t="s">
        <v>541</v>
      </c>
      <c r="F1705" t="s">
        <v>543</v>
      </c>
      <c r="H1705" t="s">
        <v>24</v>
      </c>
      <c r="I1705" t="s">
        <v>554</v>
      </c>
      <c r="J1705" s="55" t="s">
        <v>25</v>
      </c>
    </row>
    <row r="1706" spans="1:10" x14ac:dyDescent="0.25">
      <c r="A1706" s="26" t="s">
        <v>1547</v>
      </c>
      <c r="B1706" s="2" t="s">
        <v>1606</v>
      </c>
      <c r="C1706" s="27">
        <v>73666000</v>
      </c>
      <c r="D1706" s="28">
        <v>44501</v>
      </c>
      <c r="E1706" t="s">
        <v>540</v>
      </c>
      <c r="H1706" t="s">
        <v>24</v>
      </c>
      <c r="I1706" t="s">
        <v>554</v>
      </c>
      <c r="J1706" s="55" t="s">
        <v>25</v>
      </c>
    </row>
    <row r="1707" spans="1:10" x14ac:dyDescent="0.25">
      <c r="A1707" s="26" t="s">
        <v>1550</v>
      </c>
      <c r="B1707" s="2" t="s">
        <v>1609</v>
      </c>
      <c r="C1707" s="27">
        <v>15297000</v>
      </c>
      <c r="D1707" s="28">
        <v>44501</v>
      </c>
      <c r="E1707" t="s">
        <v>541</v>
      </c>
      <c r="F1707" t="s">
        <v>543</v>
      </c>
      <c r="H1707" t="s">
        <v>24</v>
      </c>
      <c r="I1707" t="s">
        <v>554</v>
      </c>
      <c r="J1707" s="55" t="s">
        <v>25</v>
      </c>
    </row>
    <row r="1708" spans="1:10" x14ac:dyDescent="0.25">
      <c r="A1708" s="26" t="s">
        <v>1551</v>
      </c>
      <c r="B1708" s="2" t="s">
        <v>1610</v>
      </c>
      <c r="C1708" s="27">
        <v>3680000</v>
      </c>
      <c r="D1708" s="28">
        <v>44501</v>
      </c>
      <c r="E1708" t="s">
        <v>541</v>
      </c>
      <c r="F1708" t="s">
        <v>543</v>
      </c>
      <c r="H1708" t="s">
        <v>24</v>
      </c>
      <c r="I1708" t="s">
        <v>554</v>
      </c>
      <c r="J1708" s="55" t="s">
        <v>25</v>
      </c>
    </row>
    <row r="1709" spans="1:10" x14ac:dyDescent="0.25">
      <c r="A1709" s="26" t="s">
        <v>1548</v>
      </c>
      <c r="B1709" s="2" t="s">
        <v>1607</v>
      </c>
      <c r="C1709" s="27">
        <v>10500000</v>
      </c>
      <c r="D1709" s="28">
        <v>44501</v>
      </c>
      <c r="E1709" t="s">
        <v>541</v>
      </c>
      <c r="F1709" t="s">
        <v>546</v>
      </c>
      <c r="H1709" t="s">
        <v>24</v>
      </c>
      <c r="I1709" t="s">
        <v>554</v>
      </c>
      <c r="J1709" s="55" t="s">
        <v>25</v>
      </c>
    </row>
    <row r="1710" spans="1:10" x14ac:dyDescent="0.25">
      <c r="A1710" s="26" t="s">
        <v>1549</v>
      </c>
      <c r="B1710" s="2" t="s">
        <v>1608</v>
      </c>
      <c r="C1710" s="27">
        <v>1750000</v>
      </c>
      <c r="D1710" s="28">
        <v>44501</v>
      </c>
      <c r="E1710" t="s">
        <v>541</v>
      </c>
      <c r="F1710" t="s">
        <v>546</v>
      </c>
      <c r="H1710" t="s">
        <v>24</v>
      </c>
      <c r="I1710" t="s">
        <v>554</v>
      </c>
      <c r="J1710" s="55" t="s">
        <v>25</v>
      </c>
    </row>
    <row r="1711" spans="1:10" x14ac:dyDescent="0.25">
      <c r="A1711" s="26" t="s">
        <v>1552</v>
      </c>
      <c r="B1711" s="2" t="s">
        <v>1611</v>
      </c>
      <c r="C1711" s="27">
        <v>19470000</v>
      </c>
      <c r="D1711" s="28">
        <v>44501</v>
      </c>
      <c r="E1711" t="s">
        <v>541</v>
      </c>
      <c r="F1711" t="s">
        <v>543</v>
      </c>
      <c r="H1711" t="s">
        <v>24</v>
      </c>
      <c r="I1711" t="s">
        <v>554</v>
      </c>
      <c r="J1711" s="55" t="s">
        <v>25</v>
      </c>
    </row>
    <row r="1712" spans="1:10" x14ac:dyDescent="0.25">
      <c r="A1712" s="26" t="s">
        <v>1553</v>
      </c>
      <c r="B1712" s="2" t="s">
        <v>1612</v>
      </c>
      <c r="C1712" s="27">
        <v>2500000</v>
      </c>
      <c r="D1712" s="28">
        <v>44501</v>
      </c>
      <c r="E1712" t="s">
        <v>540</v>
      </c>
      <c r="H1712" t="s">
        <v>24</v>
      </c>
      <c r="I1712" t="s">
        <v>554</v>
      </c>
      <c r="J1712" s="55" t="s">
        <v>25</v>
      </c>
    </row>
    <row r="1713" spans="1:10" x14ac:dyDescent="0.25">
      <c r="A1713" s="26" t="s">
        <v>1554</v>
      </c>
      <c r="B1713" s="2" t="s">
        <v>1613</v>
      </c>
      <c r="C1713" s="27">
        <v>1860000</v>
      </c>
      <c r="D1713" s="28">
        <v>44501</v>
      </c>
      <c r="E1713" t="s">
        <v>541</v>
      </c>
      <c r="F1713" t="s">
        <v>543</v>
      </c>
      <c r="H1713" t="s">
        <v>24</v>
      </c>
      <c r="I1713" t="s">
        <v>554</v>
      </c>
      <c r="J1713" s="55" t="s">
        <v>25</v>
      </c>
    </row>
    <row r="1714" spans="1:10" x14ac:dyDescent="0.25">
      <c r="A1714" s="26" t="s">
        <v>1555</v>
      </c>
      <c r="B1714" s="2" t="s">
        <v>1614</v>
      </c>
      <c r="C1714" s="27">
        <v>15000000</v>
      </c>
      <c r="D1714" s="28">
        <v>44501</v>
      </c>
      <c r="E1714" t="s">
        <v>541</v>
      </c>
      <c r="F1714" t="s">
        <v>543</v>
      </c>
      <c r="H1714" t="s">
        <v>24</v>
      </c>
      <c r="I1714" t="s">
        <v>554</v>
      </c>
      <c r="J1714" s="55" t="s">
        <v>25</v>
      </c>
    </row>
    <row r="1715" spans="1:10" x14ac:dyDescent="0.25">
      <c r="A1715" s="26" t="s">
        <v>1558</v>
      </c>
      <c r="B1715" s="2" t="s">
        <v>1617</v>
      </c>
      <c r="C1715" s="27">
        <v>3100000</v>
      </c>
      <c r="D1715" s="28">
        <v>44501</v>
      </c>
      <c r="E1715" t="s">
        <v>541</v>
      </c>
      <c r="F1715" t="s">
        <v>543</v>
      </c>
      <c r="H1715" t="s">
        <v>24</v>
      </c>
      <c r="I1715" t="s">
        <v>554</v>
      </c>
      <c r="J1715" s="55" t="s">
        <v>25</v>
      </c>
    </row>
    <row r="1716" spans="1:10" x14ac:dyDescent="0.25">
      <c r="A1716" s="26" t="s">
        <v>1559</v>
      </c>
      <c r="B1716" s="2" t="s">
        <v>1618</v>
      </c>
      <c r="C1716" s="27">
        <v>10000000</v>
      </c>
      <c r="D1716" s="28">
        <v>44501</v>
      </c>
      <c r="E1716" t="s">
        <v>541</v>
      </c>
      <c r="F1716" t="s">
        <v>543</v>
      </c>
      <c r="H1716" t="s">
        <v>24</v>
      </c>
      <c r="I1716" t="s">
        <v>554</v>
      </c>
      <c r="J1716" s="55" t="s">
        <v>25</v>
      </c>
    </row>
    <row r="1717" spans="1:10" x14ac:dyDescent="0.25">
      <c r="A1717" s="26" t="s">
        <v>1556</v>
      </c>
      <c r="B1717" s="2" t="s">
        <v>1615</v>
      </c>
      <c r="C1717" s="27">
        <v>7734000</v>
      </c>
      <c r="D1717" s="28">
        <v>44501</v>
      </c>
      <c r="E1717" t="s">
        <v>540</v>
      </c>
      <c r="H1717" t="s">
        <v>24</v>
      </c>
      <c r="I1717" t="s">
        <v>554</v>
      </c>
      <c r="J1717" s="55" t="s">
        <v>25</v>
      </c>
    </row>
    <row r="1718" spans="1:10" x14ac:dyDescent="0.25">
      <c r="A1718" s="26" t="s">
        <v>1557</v>
      </c>
      <c r="B1718" s="2" t="s">
        <v>1616</v>
      </c>
      <c r="C1718" s="27">
        <v>46650000</v>
      </c>
      <c r="D1718" s="28">
        <v>44501</v>
      </c>
      <c r="E1718" t="s">
        <v>541</v>
      </c>
      <c r="F1718" t="s">
        <v>1621</v>
      </c>
      <c r="H1718" t="s">
        <v>24</v>
      </c>
      <c r="I1718" t="s">
        <v>554</v>
      </c>
      <c r="J1718" s="55" t="s">
        <v>25</v>
      </c>
    </row>
    <row r="1719" spans="1:10" x14ac:dyDescent="0.25">
      <c r="A1719" s="26" t="s">
        <v>1560</v>
      </c>
      <c r="B1719" s="2" t="s">
        <v>1619</v>
      </c>
      <c r="C1719" s="27">
        <v>6037000</v>
      </c>
      <c r="D1719" s="28">
        <v>44501</v>
      </c>
      <c r="E1719" t="s">
        <v>541</v>
      </c>
      <c r="F1719" t="s">
        <v>543</v>
      </c>
      <c r="H1719" t="s">
        <v>24</v>
      </c>
      <c r="I1719" t="s">
        <v>554</v>
      </c>
      <c r="J1719" s="55" t="s">
        <v>25</v>
      </c>
    </row>
    <row r="1720" spans="1:10" x14ac:dyDescent="0.25">
      <c r="A1720" s="26" t="s">
        <v>1369</v>
      </c>
      <c r="B1720" s="2" t="s">
        <v>1426</v>
      </c>
      <c r="C1720" s="27">
        <v>5366000</v>
      </c>
      <c r="D1720" s="28">
        <v>44470</v>
      </c>
      <c r="E1720" t="s">
        <v>541</v>
      </c>
      <c r="F1720" t="s">
        <v>544</v>
      </c>
      <c r="H1720" t="s">
        <v>24</v>
      </c>
      <c r="I1720" t="s">
        <v>554</v>
      </c>
      <c r="J1720" s="55" t="s">
        <v>25</v>
      </c>
    </row>
    <row r="1721" spans="1:10" x14ac:dyDescent="0.25">
      <c r="A1721" s="26" t="s">
        <v>1370</v>
      </c>
      <c r="B1721" s="2" t="s">
        <v>1427</v>
      </c>
      <c r="C1721" s="27">
        <v>11800000</v>
      </c>
      <c r="D1721" s="28">
        <v>44470</v>
      </c>
      <c r="E1721" t="s">
        <v>541</v>
      </c>
      <c r="F1721" t="s">
        <v>544</v>
      </c>
      <c r="H1721" t="s">
        <v>24</v>
      </c>
      <c r="I1721" t="s">
        <v>25</v>
      </c>
      <c r="J1721" s="55" t="s">
        <v>25</v>
      </c>
    </row>
    <row r="1722" spans="1:10" x14ac:dyDescent="0.25">
      <c r="A1722" s="26" t="s">
        <v>1402</v>
      </c>
      <c r="B1722" s="2" t="s">
        <v>1459</v>
      </c>
      <c r="C1722" s="27">
        <v>7859000</v>
      </c>
      <c r="D1722" s="28">
        <v>44470</v>
      </c>
      <c r="E1722" t="s">
        <v>541</v>
      </c>
      <c r="F1722" t="s">
        <v>545</v>
      </c>
      <c r="H1722" t="s">
        <v>24</v>
      </c>
      <c r="I1722" t="s">
        <v>554</v>
      </c>
      <c r="J1722" s="55" t="s">
        <v>25</v>
      </c>
    </row>
    <row r="1723" spans="1:10" x14ac:dyDescent="0.25">
      <c r="A1723" s="26" t="s">
        <v>1403</v>
      </c>
      <c r="B1723" s="2" t="s">
        <v>1460</v>
      </c>
      <c r="C1723" s="27">
        <v>14021000</v>
      </c>
      <c r="D1723" s="28">
        <v>44470</v>
      </c>
      <c r="E1723" t="s">
        <v>541</v>
      </c>
      <c r="F1723" t="s">
        <v>545</v>
      </c>
      <c r="H1723" t="s">
        <v>24</v>
      </c>
      <c r="I1723" t="s">
        <v>554</v>
      </c>
      <c r="J1723" s="55" t="s">
        <v>25</v>
      </c>
    </row>
    <row r="1724" spans="1:10" x14ac:dyDescent="0.25">
      <c r="A1724" s="26" t="s">
        <v>1404</v>
      </c>
      <c r="B1724" s="2" t="s">
        <v>1461</v>
      </c>
      <c r="C1724" s="27">
        <v>8509000</v>
      </c>
      <c r="D1724" s="28">
        <v>44470</v>
      </c>
      <c r="E1724" t="s">
        <v>541</v>
      </c>
      <c r="F1724" t="s">
        <v>545</v>
      </c>
      <c r="H1724" t="s">
        <v>24</v>
      </c>
      <c r="I1724" t="s">
        <v>554</v>
      </c>
      <c r="J1724" s="55" t="s">
        <v>25</v>
      </c>
    </row>
    <row r="1725" spans="1:10" x14ac:dyDescent="0.25">
      <c r="A1725" s="26" t="s">
        <v>1405</v>
      </c>
      <c r="B1725" s="2" t="s">
        <v>1462</v>
      </c>
      <c r="C1725" s="27">
        <v>3450000</v>
      </c>
      <c r="D1725" s="28">
        <v>44470</v>
      </c>
      <c r="E1725" t="s">
        <v>541</v>
      </c>
      <c r="F1725" t="s">
        <v>543</v>
      </c>
      <c r="H1725" t="s">
        <v>24</v>
      </c>
      <c r="I1725" t="s">
        <v>554</v>
      </c>
      <c r="J1725" s="55" t="s">
        <v>25</v>
      </c>
    </row>
    <row r="1726" spans="1:10" x14ac:dyDescent="0.25">
      <c r="A1726" s="26" t="s">
        <v>1406</v>
      </c>
      <c r="B1726" s="2" t="s">
        <v>1463</v>
      </c>
      <c r="C1726" s="27">
        <v>1386000</v>
      </c>
      <c r="D1726" s="28">
        <v>44470</v>
      </c>
      <c r="E1726" t="s">
        <v>540</v>
      </c>
      <c r="H1726" t="s">
        <v>24</v>
      </c>
      <c r="I1726" t="s">
        <v>554</v>
      </c>
      <c r="J1726" s="55" t="s">
        <v>25</v>
      </c>
    </row>
    <row r="1727" spans="1:10" x14ac:dyDescent="0.25">
      <c r="A1727" s="26" t="s">
        <v>1407</v>
      </c>
      <c r="B1727" s="2" t="s">
        <v>1464</v>
      </c>
      <c r="C1727" s="27">
        <v>40950000</v>
      </c>
      <c r="D1727" s="28">
        <v>44470</v>
      </c>
      <c r="E1727" t="s">
        <v>541</v>
      </c>
      <c r="F1727" t="s">
        <v>543</v>
      </c>
      <c r="H1727" t="s">
        <v>24</v>
      </c>
      <c r="I1727" t="s">
        <v>554</v>
      </c>
      <c r="J1727" s="55" t="s">
        <v>25</v>
      </c>
    </row>
    <row r="1728" spans="1:10" x14ac:dyDescent="0.25">
      <c r="A1728" s="26" t="s">
        <v>1408</v>
      </c>
      <c r="B1728" s="2" t="s">
        <v>1465</v>
      </c>
      <c r="C1728" s="27">
        <v>1474000</v>
      </c>
      <c r="D1728" s="28">
        <v>44470</v>
      </c>
      <c r="E1728" t="s">
        <v>540</v>
      </c>
      <c r="H1728" t="s">
        <v>24</v>
      </c>
      <c r="I1728" t="s">
        <v>554</v>
      </c>
      <c r="J1728" s="55" t="s">
        <v>25</v>
      </c>
    </row>
    <row r="1729" spans="1:10" x14ac:dyDescent="0.25">
      <c r="A1729" s="26" t="s">
        <v>1409</v>
      </c>
      <c r="B1729" s="2" t="s">
        <v>1466</v>
      </c>
      <c r="C1729" s="27">
        <v>2873000</v>
      </c>
      <c r="D1729" s="28">
        <v>44470</v>
      </c>
      <c r="E1729" t="s">
        <v>540</v>
      </c>
      <c r="H1729" t="s">
        <v>24</v>
      </c>
      <c r="I1729" t="s">
        <v>554</v>
      </c>
      <c r="J1729" s="55" t="s">
        <v>25</v>
      </c>
    </row>
    <row r="1730" spans="1:10" x14ac:dyDescent="0.25">
      <c r="A1730" s="26" t="s">
        <v>1410</v>
      </c>
      <c r="B1730" s="2" t="s">
        <v>1467</v>
      </c>
      <c r="C1730" s="27">
        <v>3312000</v>
      </c>
      <c r="D1730" s="28">
        <v>44470</v>
      </c>
      <c r="E1730" t="s">
        <v>541</v>
      </c>
      <c r="F1730" t="s">
        <v>545</v>
      </c>
      <c r="H1730" t="s">
        <v>24</v>
      </c>
      <c r="I1730" t="s">
        <v>554</v>
      </c>
      <c r="J1730" s="55" t="s">
        <v>25</v>
      </c>
    </row>
    <row r="1731" spans="1:10" x14ac:dyDescent="0.25">
      <c r="A1731" s="26" t="s">
        <v>1411</v>
      </c>
      <c r="B1731" s="2" t="s">
        <v>1468</v>
      </c>
      <c r="C1731" s="27">
        <v>6790000</v>
      </c>
      <c r="D1731" s="28">
        <v>44470</v>
      </c>
      <c r="E1731" t="s">
        <v>541</v>
      </c>
      <c r="F1731" t="s">
        <v>543</v>
      </c>
      <c r="H1731" t="s">
        <v>24</v>
      </c>
      <c r="I1731" t="s">
        <v>554</v>
      </c>
      <c r="J1731" s="55" t="s">
        <v>25</v>
      </c>
    </row>
    <row r="1732" spans="1:10" x14ac:dyDescent="0.25">
      <c r="A1732" s="26" t="s">
        <v>1412</v>
      </c>
      <c r="B1732" s="2" t="s">
        <v>1469</v>
      </c>
      <c r="C1732" s="27">
        <v>6565000</v>
      </c>
      <c r="D1732" s="28">
        <v>44470</v>
      </c>
      <c r="E1732" t="s">
        <v>540</v>
      </c>
      <c r="H1732" t="s">
        <v>24</v>
      </c>
      <c r="I1732" t="s">
        <v>554</v>
      </c>
      <c r="J1732" s="55" t="s">
        <v>25</v>
      </c>
    </row>
    <row r="1733" spans="1:10" x14ac:dyDescent="0.25">
      <c r="A1733" s="26" t="s">
        <v>1413</v>
      </c>
      <c r="B1733" s="2" t="s">
        <v>1470</v>
      </c>
      <c r="C1733" s="27">
        <v>3850000</v>
      </c>
      <c r="D1733" s="28">
        <v>44470</v>
      </c>
      <c r="E1733" t="s">
        <v>541</v>
      </c>
      <c r="F1733" t="s">
        <v>543</v>
      </c>
      <c r="H1733" t="s">
        <v>24</v>
      </c>
      <c r="I1733" t="s">
        <v>554</v>
      </c>
      <c r="J1733" s="55" t="s">
        <v>25</v>
      </c>
    </row>
    <row r="1734" spans="1:10" x14ac:dyDescent="0.25">
      <c r="A1734" s="26" t="s">
        <v>1414</v>
      </c>
      <c r="B1734" s="2" t="s">
        <v>1471</v>
      </c>
      <c r="C1734" s="27">
        <v>2045000</v>
      </c>
      <c r="D1734" s="28">
        <v>44470</v>
      </c>
      <c r="E1734" t="s">
        <v>540</v>
      </c>
      <c r="H1734" t="s">
        <v>24</v>
      </c>
      <c r="I1734" t="s">
        <v>554</v>
      </c>
      <c r="J1734" s="55" t="s">
        <v>25</v>
      </c>
    </row>
    <row r="1735" spans="1:10" x14ac:dyDescent="0.25">
      <c r="A1735" s="26" t="s">
        <v>1415</v>
      </c>
      <c r="B1735" s="2" t="s">
        <v>1472</v>
      </c>
      <c r="C1735" s="27">
        <v>1072000</v>
      </c>
      <c r="D1735" s="28">
        <v>44470</v>
      </c>
      <c r="E1735" t="s">
        <v>540</v>
      </c>
      <c r="H1735" t="s">
        <v>24</v>
      </c>
      <c r="I1735" t="s">
        <v>554</v>
      </c>
      <c r="J1735" s="55" t="s">
        <v>25</v>
      </c>
    </row>
    <row r="1736" spans="1:10" x14ac:dyDescent="0.25">
      <c r="A1736" s="26" t="s">
        <v>1416</v>
      </c>
      <c r="B1736" s="2" t="s">
        <v>1473</v>
      </c>
      <c r="C1736" s="27">
        <v>8500000</v>
      </c>
      <c r="D1736" s="28">
        <v>44470</v>
      </c>
      <c r="E1736" t="s">
        <v>541</v>
      </c>
      <c r="F1736" t="s">
        <v>543</v>
      </c>
      <c r="H1736" t="s">
        <v>24</v>
      </c>
      <c r="I1736" t="s">
        <v>554</v>
      </c>
      <c r="J1736" s="55" t="s">
        <v>25</v>
      </c>
    </row>
    <row r="1737" spans="1:10" x14ac:dyDescent="0.25">
      <c r="A1737" s="26" t="s">
        <v>1417</v>
      </c>
      <c r="B1737" s="2" t="s">
        <v>1474</v>
      </c>
      <c r="C1737" s="27">
        <v>9692000</v>
      </c>
      <c r="D1737" s="28">
        <v>44470</v>
      </c>
      <c r="E1737" t="s">
        <v>541</v>
      </c>
      <c r="F1737" t="s">
        <v>545</v>
      </c>
      <c r="H1737" t="s">
        <v>24</v>
      </c>
      <c r="I1737" t="s">
        <v>554</v>
      </c>
      <c r="J1737" s="55" t="s">
        <v>554</v>
      </c>
    </row>
    <row r="1738" spans="1:10" x14ac:dyDescent="0.25">
      <c r="A1738" s="26" t="s">
        <v>1418</v>
      </c>
      <c r="B1738" s="2" t="s">
        <v>1475</v>
      </c>
      <c r="C1738" s="27">
        <v>34594000</v>
      </c>
      <c r="D1738" s="28">
        <v>44470</v>
      </c>
      <c r="E1738" t="s">
        <v>541</v>
      </c>
      <c r="F1738" t="s">
        <v>543</v>
      </c>
      <c r="H1738" t="s">
        <v>24</v>
      </c>
      <c r="I1738" t="s">
        <v>554</v>
      </c>
      <c r="J1738" s="55" t="s">
        <v>25</v>
      </c>
    </row>
    <row r="1739" spans="1:10" x14ac:dyDescent="0.25">
      <c r="A1739" s="26" t="s">
        <v>1419</v>
      </c>
      <c r="B1739" s="2" t="s">
        <v>1476</v>
      </c>
      <c r="C1739" s="27">
        <v>81540000</v>
      </c>
      <c r="D1739" s="28">
        <v>44470</v>
      </c>
      <c r="E1739" t="s">
        <v>540</v>
      </c>
      <c r="H1739" t="s">
        <v>24</v>
      </c>
      <c r="I1739" t="s">
        <v>554</v>
      </c>
      <c r="J1739" s="55" t="s">
        <v>25</v>
      </c>
    </row>
    <row r="1740" spans="1:10" x14ac:dyDescent="0.25">
      <c r="A1740" s="26" t="s">
        <v>1420</v>
      </c>
      <c r="B1740" s="2" t="s">
        <v>1477</v>
      </c>
      <c r="C1740" s="27">
        <v>19679000</v>
      </c>
      <c r="D1740" s="28">
        <v>44470</v>
      </c>
      <c r="E1740" t="s">
        <v>540</v>
      </c>
      <c r="H1740" t="s">
        <v>24</v>
      </c>
      <c r="I1740" t="s">
        <v>554</v>
      </c>
      <c r="J1740" s="55" t="s">
        <v>25</v>
      </c>
    </row>
    <row r="1741" spans="1:10" x14ac:dyDescent="0.25">
      <c r="A1741" s="26" t="s">
        <v>1421</v>
      </c>
      <c r="B1741" s="2" t="s">
        <v>1478</v>
      </c>
      <c r="C1741" s="27">
        <v>12402000</v>
      </c>
      <c r="D1741" s="28">
        <v>44470</v>
      </c>
      <c r="E1741" t="s">
        <v>541</v>
      </c>
      <c r="F1741" t="s">
        <v>543</v>
      </c>
      <c r="H1741" t="s">
        <v>24</v>
      </c>
      <c r="I1741" t="s">
        <v>554</v>
      </c>
      <c r="J1741" s="55" t="s">
        <v>25</v>
      </c>
    </row>
    <row r="1742" spans="1:10" x14ac:dyDescent="0.25">
      <c r="A1742" s="26" t="s">
        <v>1372</v>
      </c>
      <c r="B1742" s="2" t="s">
        <v>1429</v>
      </c>
      <c r="C1742" s="27">
        <v>64800000</v>
      </c>
      <c r="D1742" s="28">
        <v>44470</v>
      </c>
      <c r="E1742" t="s">
        <v>541</v>
      </c>
      <c r="F1742" t="s">
        <v>545</v>
      </c>
      <c r="H1742" t="s">
        <v>24</v>
      </c>
      <c r="I1742" t="s">
        <v>554</v>
      </c>
      <c r="J1742" s="55" t="s">
        <v>25</v>
      </c>
    </row>
    <row r="1743" spans="1:10" x14ac:dyDescent="0.25">
      <c r="A1743" s="26" t="s">
        <v>1371</v>
      </c>
      <c r="B1743" s="2" t="s">
        <v>1428</v>
      </c>
      <c r="C1743" s="27">
        <v>13513000</v>
      </c>
      <c r="D1743" s="28">
        <v>44470</v>
      </c>
      <c r="E1743" t="s">
        <v>540</v>
      </c>
      <c r="H1743" t="s">
        <v>24</v>
      </c>
      <c r="I1743" t="s">
        <v>554</v>
      </c>
      <c r="J1743" s="55" t="s">
        <v>25</v>
      </c>
    </row>
    <row r="1744" spans="1:10" x14ac:dyDescent="0.25">
      <c r="A1744" s="26" t="s">
        <v>1374</v>
      </c>
      <c r="B1744" s="2" t="s">
        <v>1431</v>
      </c>
      <c r="C1744" s="27">
        <v>3650000</v>
      </c>
      <c r="D1744" s="28">
        <v>44470</v>
      </c>
      <c r="E1744" t="s">
        <v>540</v>
      </c>
      <c r="H1744" t="s">
        <v>24</v>
      </c>
      <c r="I1744" t="s">
        <v>554</v>
      </c>
      <c r="J1744" s="55" t="s">
        <v>25</v>
      </c>
    </row>
    <row r="1745" spans="1:10" x14ac:dyDescent="0.25">
      <c r="A1745" s="26" t="s">
        <v>1373</v>
      </c>
      <c r="B1745" s="2" t="s">
        <v>1430</v>
      </c>
      <c r="C1745" s="27">
        <v>6390000</v>
      </c>
      <c r="D1745" s="28">
        <v>44470</v>
      </c>
      <c r="E1745" t="s">
        <v>540</v>
      </c>
      <c r="H1745" t="s">
        <v>24</v>
      </c>
      <c r="I1745" t="s">
        <v>554</v>
      </c>
      <c r="J1745" s="55" t="s">
        <v>25</v>
      </c>
    </row>
    <row r="1746" spans="1:10" x14ac:dyDescent="0.25">
      <c r="A1746" s="26" t="s">
        <v>1375</v>
      </c>
      <c r="B1746" s="2" t="s">
        <v>1432</v>
      </c>
      <c r="C1746" s="27">
        <v>3001000</v>
      </c>
      <c r="D1746" s="28">
        <v>44470</v>
      </c>
      <c r="E1746" t="s">
        <v>540</v>
      </c>
      <c r="H1746" t="s">
        <v>24</v>
      </c>
      <c r="I1746" t="s">
        <v>554</v>
      </c>
      <c r="J1746" s="55" t="s">
        <v>25</v>
      </c>
    </row>
    <row r="1747" spans="1:10" x14ac:dyDescent="0.25">
      <c r="A1747" s="26" t="s">
        <v>1376</v>
      </c>
      <c r="B1747" s="2" t="s">
        <v>1433</v>
      </c>
      <c r="C1747" s="27">
        <v>1245000</v>
      </c>
      <c r="D1747" s="28">
        <v>44470</v>
      </c>
      <c r="E1747" t="s">
        <v>541</v>
      </c>
      <c r="F1747" t="s">
        <v>544</v>
      </c>
      <c r="H1747" t="s">
        <v>24</v>
      </c>
      <c r="I1747" t="s">
        <v>554</v>
      </c>
      <c r="J1747" s="55" t="s">
        <v>25</v>
      </c>
    </row>
    <row r="1748" spans="1:10" x14ac:dyDescent="0.25">
      <c r="A1748" s="26" t="s">
        <v>1377</v>
      </c>
      <c r="B1748" s="2" t="s">
        <v>1434</v>
      </c>
      <c r="C1748" s="27">
        <v>6586000</v>
      </c>
      <c r="D1748" s="28">
        <v>44470</v>
      </c>
      <c r="E1748" t="s">
        <v>540</v>
      </c>
      <c r="H1748" t="s">
        <v>24</v>
      </c>
      <c r="I1748" t="s">
        <v>554</v>
      </c>
      <c r="J1748" s="55" t="s">
        <v>25</v>
      </c>
    </row>
    <row r="1749" spans="1:10" x14ac:dyDescent="0.25">
      <c r="A1749" s="26" t="s">
        <v>1378</v>
      </c>
      <c r="B1749" s="2" t="s">
        <v>1435</v>
      </c>
      <c r="C1749" s="27">
        <v>32500000</v>
      </c>
      <c r="D1749" s="28">
        <v>44470</v>
      </c>
      <c r="E1749" t="s">
        <v>541</v>
      </c>
      <c r="F1749" t="s">
        <v>544</v>
      </c>
      <c r="H1749" t="s">
        <v>24</v>
      </c>
      <c r="I1749" t="s">
        <v>25</v>
      </c>
      <c r="J1749" s="55" t="s">
        <v>25</v>
      </c>
    </row>
    <row r="1750" spans="1:10" x14ac:dyDescent="0.25">
      <c r="A1750" s="26" t="s">
        <v>1379</v>
      </c>
      <c r="B1750" s="2" t="s">
        <v>1436</v>
      </c>
      <c r="C1750" s="27">
        <v>14837000</v>
      </c>
      <c r="D1750" s="28">
        <v>44470</v>
      </c>
      <c r="E1750" t="s">
        <v>540</v>
      </c>
      <c r="H1750" t="s">
        <v>24</v>
      </c>
      <c r="I1750" t="s">
        <v>554</v>
      </c>
      <c r="J1750" s="55" t="s">
        <v>25</v>
      </c>
    </row>
    <row r="1751" spans="1:10" x14ac:dyDescent="0.25">
      <c r="A1751" s="26" t="s">
        <v>1380</v>
      </c>
      <c r="B1751" s="2" t="s">
        <v>1437</v>
      </c>
      <c r="C1751" s="27">
        <v>5250000</v>
      </c>
      <c r="D1751" s="28">
        <v>44470</v>
      </c>
      <c r="E1751" t="s">
        <v>541</v>
      </c>
      <c r="F1751" t="s">
        <v>545</v>
      </c>
      <c r="H1751" t="s">
        <v>24</v>
      </c>
      <c r="I1751" t="s">
        <v>554</v>
      </c>
      <c r="J1751" s="55" t="s">
        <v>25</v>
      </c>
    </row>
    <row r="1752" spans="1:10" x14ac:dyDescent="0.25">
      <c r="A1752" s="26" t="s">
        <v>1381</v>
      </c>
      <c r="B1752" s="2" t="s">
        <v>1438</v>
      </c>
      <c r="C1752" s="27">
        <v>39060000</v>
      </c>
      <c r="D1752" s="28">
        <v>44470</v>
      </c>
      <c r="E1752" t="s">
        <v>541</v>
      </c>
      <c r="F1752" t="s">
        <v>543</v>
      </c>
      <c r="H1752" t="s">
        <v>24</v>
      </c>
      <c r="I1752" t="s">
        <v>554</v>
      </c>
      <c r="J1752" s="55" t="s">
        <v>25</v>
      </c>
    </row>
    <row r="1753" spans="1:10" x14ac:dyDescent="0.25">
      <c r="A1753" s="26" t="s">
        <v>1382</v>
      </c>
      <c r="B1753" s="2" t="s">
        <v>1439</v>
      </c>
      <c r="C1753" s="27">
        <v>2547000</v>
      </c>
      <c r="D1753" s="28">
        <v>44470</v>
      </c>
      <c r="E1753" t="s">
        <v>541</v>
      </c>
      <c r="F1753" t="s">
        <v>546</v>
      </c>
      <c r="H1753" t="s">
        <v>24</v>
      </c>
      <c r="I1753" t="s">
        <v>554</v>
      </c>
      <c r="J1753" s="55" t="s">
        <v>25</v>
      </c>
    </row>
    <row r="1754" spans="1:10" x14ac:dyDescent="0.25">
      <c r="A1754" s="26" t="s">
        <v>1383</v>
      </c>
      <c r="B1754" s="2" t="s">
        <v>1440</v>
      </c>
      <c r="C1754" s="27">
        <v>8637000</v>
      </c>
      <c r="D1754" s="28">
        <v>44470</v>
      </c>
      <c r="E1754" t="s">
        <v>541</v>
      </c>
      <c r="F1754" t="s">
        <v>543</v>
      </c>
      <c r="H1754" t="s">
        <v>24</v>
      </c>
      <c r="I1754" t="s">
        <v>554</v>
      </c>
      <c r="J1754" s="55" t="s">
        <v>25</v>
      </c>
    </row>
    <row r="1755" spans="1:10" x14ac:dyDescent="0.25">
      <c r="A1755" s="26" t="s">
        <v>1384</v>
      </c>
      <c r="B1755" s="2" t="s">
        <v>1441</v>
      </c>
      <c r="C1755" s="27">
        <v>12341000</v>
      </c>
      <c r="D1755" s="28">
        <v>44470</v>
      </c>
      <c r="E1755" t="s">
        <v>541</v>
      </c>
      <c r="F1755" t="s">
        <v>545</v>
      </c>
      <c r="H1755" t="s">
        <v>24</v>
      </c>
      <c r="I1755" t="s">
        <v>554</v>
      </c>
      <c r="J1755" s="55" t="s">
        <v>25</v>
      </c>
    </row>
    <row r="1756" spans="1:10" x14ac:dyDescent="0.25">
      <c r="A1756" s="26" t="s">
        <v>1385</v>
      </c>
      <c r="B1756" s="2" t="s">
        <v>1442</v>
      </c>
      <c r="C1756" s="27">
        <v>45000000</v>
      </c>
      <c r="D1756" s="28">
        <v>44470</v>
      </c>
      <c r="E1756" t="s">
        <v>541</v>
      </c>
      <c r="F1756" t="s">
        <v>545</v>
      </c>
      <c r="H1756" t="s">
        <v>24</v>
      </c>
      <c r="I1756" t="s">
        <v>554</v>
      </c>
      <c r="J1756" s="55" t="s">
        <v>25</v>
      </c>
    </row>
    <row r="1757" spans="1:10" x14ac:dyDescent="0.25">
      <c r="A1757" s="26" t="s">
        <v>1386</v>
      </c>
      <c r="B1757" s="2" t="s">
        <v>1443</v>
      </c>
      <c r="C1757" s="27">
        <v>9000000</v>
      </c>
      <c r="D1757" s="28">
        <v>44470</v>
      </c>
      <c r="E1757" t="s">
        <v>541</v>
      </c>
      <c r="F1757" t="s">
        <v>543</v>
      </c>
      <c r="H1757" t="s">
        <v>24</v>
      </c>
      <c r="I1757" t="s">
        <v>554</v>
      </c>
      <c r="J1757" s="55" t="s">
        <v>25</v>
      </c>
    </row>
    <row r="1758" spans="1:10" x14ac:dyDescent="0.25">
      <c r="A1758" s="26" t="s">
        <v>1387</v>
      </c>
      <c r="B1758" s="2" t="s">
        <v>1444</v>
      </c>
      <c r="C1758" s="27">
        <v>2550000</v>
      </c>
      <c r="D1758" s="28">
        <v>44470</v>
      </c>
      <c r="E1758" t="s">
        <v>540</v>
      </c>
      <c r="H1758" t="s">
        <v>24</v>
      </c>
      <c r="I1758" t="s">
        <v>554</v>
      </c>
      <c r="J1758" s="55" t="s">
        <v>25</v>
      </c>
    </row>
    <row r="1759" spans="1:10" x14ac:dyDescent="0.25">
      <c r="A1759" s="26" t="s">
        <v>1392</v>
      </c>
      <c r="B1759" s="2" t="s">
        <v>1449</v>
      </c>
      <c r="C1759" s="27">
        <v>6410000</v>
      </c>
      <c r="D1759" s="28">
        <v>44470</v>
      </c>
      <c r="E1759" t="s">
        <v>541</v>
      </c>
      <c r="F1759" t="s">
        <v>545</v>
      </c>
      <c r="H1759" t="s">
        <v>24</v>
      </c>
      <c r="I1759" t="s">
        <v>554</v>
      </c>
      <c r="J1759" s="55" t="s">
        <v>25</v>
      </c>
    </row>
    <row r="1760" spans="1:10" x14ac:dyDescent="0.25">
      <c r="A1760" s="26" t="s">
        <v>1393</v>
      </c>
      <c r="B1760" s="2" t="s">
        <v>1450</v>
      </c>
      <c r="C1760" s="27">
        <v>3700000</v>
      </c>
      <c r="D1760" s="28">
        <v>44470</v>
      </c>
      <c r="E1760" t="s">
        <v>541</v>
      </c>
      <c r="F1760" t="s">
        <v>545</v>
      </c>
      <c r="H1760" t="s">
        <v>24</v>
      </c>
      <c r="I1760" t="s">
        <v>554</v>
      </c>
      <c r="J1760" s="55" t="s">
        <v>554</v>
      </c>
    </row>
    <row r="1761" spans="1:10" x14ac:dyDescent="0.25">
      <c r="A1761" s="26" t="s">
        <v>1388</v>
      </c>
      <c r="B1761" s="2" t="s">
        <v>1445</v>
      </c>
      <c r="C1761" s="27">
        <v>6870000</v>
      </c>
      <c r="D1761" s="28">
        <v>44470</v>
      </c>
      <c r="E1761" t="s">
        <v>541</v>
      </c>
      <c r="F1761" t="s">
        <v>543</v>
      </c>
      <c r="H1761" t="s">
        <v>24</v>
      </c>
      <c r="I1761" t="s">
        <v>554</v>
      </c>
      <c r="J1761" s="55" t="s">
        <v>25</v>
      </c>
    </row>
    <row r="1762" spans="1:10" x14ac:dyDescent="0.25">
      <c r="A1762" s="26" t="s">
        <v>1389</v>
      </c>
      <c r="B1762" s="2" t="s">
        <v>1446</v>
      </c>
      <c r="C1762" s="27">
        <v>5565000</v>
      </c>
      <c r="D1762" s="28">
        <v>44470</v>
      </c>
      <c r="E1762" t="s">
        <v>541</v>
      </c>
      <c r="F1762" t="s">
        <v>543</v>
      </c>
      <c r="H1762" t="s">
        <v>24</v>
      </c>
      <c r="I1762" t="s">
        <v>554</v>
      </c>
      <c r="J1762" s="55" t="s">
        <v>25</v>
      </c>
    </row>
    <row r="1763" spans="1:10" x14ac:dyDescent="0.25">
      <c r="A1763" s="26" t="s">
        <v>1390</v>
      </c>
      <c r="B1763" s="2" t="s">
        <v>1447</v>
      </c>
      <c r="C1763" s="27">
        <v>11635000</v>
      </c>
      <c r="D1763" s="28">
        <v>44470</v>
      </c>
      <c r="E1763" t="s">
        <v>541</v>
      </c>
      <c r="F1763" t="s">
        <v>543</v>
      </c>
      <c r="H1763" t="s">
        <v>24</v>
      </c>
      <c r="I1763" t="s">
        <v>554</v>
      </c>
      <c r="J1763" s="55" t="s">
        <v>25</v>
      </c>
    </row>
    <row r="1764" spans="1:10" x14ac:dyDescent="0.25">
      <c r="A1764" s="26" t="s">
        <v>1391</v>
      </c>
      <c r="B1764" s="2" t="s">
        <v>1448</v>
      </c>
      <c r="C1764" s="27">
        <v>1728000</v>
      </c>
      <c r="D1764" s="28">
        <v>44470</v>
      </c>
      <c r="E1764" t="s">
        <v>541</v>
      </c>
      <c r="F1764" t="s">
        <v>543</v>
      </c>
      <c r="H1764" t="s">
        <v>24</v>
      </c>
      <c r="I1764" t="s">
        <v>554</v>
      </c>
      <c r="J1764" s="55" t="s">
        <v>25</v>
      </c>
    </row>
    <row r="1765" spans="1:10" x14ac:dyDescent="0.25">
      <c r="A1765" s="26" t="s">
        <v>1394</v>
      </c>
      <c r="B1765" s="2" t="s">
        <v>1451</v>
      </c>
      <c r="C1765" s="27">
        <v>3612000</v>
      </c>
      <c r="D1765" s="28">
        <v>44470</v>
      </c>
      <c r="E1765" t="s">
        <v>540</v>
      </c>
      <c r="H1765" t="s">
        <v>24</v>
      </c>
      <c r="I1765" t="s">
        <v>554</v>
      </c>
      <c r="J1765" s="55" t="s">
        <v>25</v>
      </c>
    </row>
    <row r="1766" spans="1:10" x14ac:dyDescent="0.25">
      <c r="A1766" s="26" t="s">
        <v>1395</v>
      </c>
      <c r="B1766" s="2" t="s">
        <v>1452</v>
      </c>
      <c r="C1766" s="27">
        <v>7630000</v>
      </c>
      <c r="D1766" s="28">
        <v>44470</v>
      </c>
      <c r="E1766" t="s">
        <v>541</v>
      </c>
      <c r="F1766" t="s">
        <v>543</v>
      </c>
      <c r="H1766" t="s">
        <v>24</v>
      </c>
      <c r="I1766" t="s">
        <v>554</v>
      </c>
      <c r="J1766" s="55" t="s">
        <v>25</v>
      </c>
    </row>
    <row r="1767" spans="1:10" x14ac:dyDescent="0.25">
      <c r="A1767" s="26" t="s">
        <v>1396</v>
      </c>
      <c r="B1767" s="2" t="s">
        <v>1453</v>
      </c>
      <c r="C1767" s="27">
        <v>15700000</v>
      </c>
      <c r="D1767" s="28">
        <v>44470</v>
      </c>
      <c r="E1767" t="s">
        <v>541</v>
      </c>
      <c r="F1767" t="s">
        <v>545</v>
      </c>
      <c r="H1767" t="s">
        <v>24</v>
      </c>
      <c r="I1767" t="s">
        <v>554</v>
      </c>
      <c r="J1767" s="55" t="s">
        <v>25</v>
      </c>
    </row>
    <row r="1768" spans="1:10" x14ac:dyDescent="0.25">
      <c r="A1768" s="26" t="s">
        <v>1400</v>
      </c>
      <c r="B1768" s="2" t="s">
        <v>1457</v>
      </c>
      <c r="C1768" s="27">
        <v>3800000</v>
      </c>
      <c r="D1768" s="28">
        <v>44470</v>
      </c>
      <c r="E1768" t="s">
        <v>540</v>
      </c>
      <c r="H1768" t="s">
        <v>24</v>
      </c>
      <c r="I1768" t="s">
        <v>554</v>
      </c>
      <c r="J1768" s="55" t="s">
        <v>25</v>
      </c>
    </row>
    <row r="1769" spans="1:10" x14ac:dyDescent="0.25">
      <c r="A1769" s="26" t="s">
        <v>1401</v>
      </c>
      <c r="B1769" s="2" t="s">
        <v>1458</v>
      </c>
      <c r="C1769" s="27">
        <v>2700000</v>
      </c>
      <c r="D1769" s="28">
        <v>44470</v>
      </c>
      <c r="E1769" t="s">
        <v>540</v>
      </c>
      <c r="H1769" t="s">
        <v>24</v>
      </c>
      <c r="I1769" t="s">
        <v>554</v>
      </c>
      <c r="J1769" s="55" t="s">
        <v>25</v>
      </c>
    </row>
    <row r="1770" spans="1:10" x14ac:dyDescent="0.25">
      <c r="A1770" s="26" t="s">
        <v>1397</v>
      </c>
      <c r="B1770" s="2" t="s">
        <v>1454</v>
      </c>
      <c r="C1770" s="27">
        <v>47871000</v>
      </c>
      <c r="D1770" s="28">
        <v>44470</v>
      </c>
      <c r="E1770" t="s">
        <v>541</v>
      </c>
      <c r="F1770" t="s">
        <v>543</v>
      </c>
      <c r="H1770" t="s">
        <v>24</v>
      </c>
      <c r="I1770" t="s">
        <v>554</v>
      </c>
      <c r="J1770" s="55" t="s">
        <v>25</v>
      </c>
    </row>
    <row r="1771" spans="1:10" x14ac:dyDescent="0.25">
      <c r="A1771" s="26" t="s">
        <v>1398</v>
      </c>
      <c r="B1771" s="2" t="s">
        <v>1455</v>
      </c>
      <c r="C1771" s="27">
        <v>7384000</v>
      </c>
      <c r="D1771" s="28">
        <v>44470</v>
      </c>
      <c r="E1771" t="s">
        <v>541</v>
      </c>
      <c r="F1771" t="s">
        <v>543</v>
      </c>
      <c r="H1771" t="s">
        <v>24</v>
      </c>
      <c r="I1771" t="s">
        <v>554</v>
      </c>
      <c r="J1771" s="55" t="s">
        <v>25</v>
      </c>
    </row>
    <row r="1772" spans="1:10" x14ac:dyDescent="0.25">
      <c r="A1772" s="26" t="s">
        <v>1399</v>
      </c>
      <c r="B1772" s="2" t="s">
        <v>1456</v>
      </c>
      <c r="C1772" s="27">
        <v>72216000</v>
      </c>
      <c r="D1772" s="28">
        <v>44470</v>
      </c>
      <c r="E1772" t="s">
        <v>541</v>
      </c>
      <c r="F1772" t="s">
        <v>546</v>
      </c>
      <c r="H1772" t="s">
        <v>24</v>
      </c>
      <c r="I1772" t="s">
        <v>554</v>
      </c>
      <c r="J1772" s="55" t="s">
        <v>25</v>
      </c>
    </row>
    <row r="1773" spans="1:10" x14ac:dyDescent="0.25">
      <c r="A1773" s="26" t="s">
        <v>1422</v>
      </c>
      <c r="B1773" s="2" t="s">
        <v>1479</v>
      </c>
      <c r="C1773" s="27">
        <v>9770000</v>
      </c>
      <c r="D1773" s="28">
        <v>44470</v>
      </c>
      <c r="E1773" t="s">
        <v>541</v>
      </c>
      <c r="F1773" t="s">
        <v>543</v>
      </c>
      <c r="H1773" t="s">
        <v>24</v>
      </c>
      <c r="I1773" t="s">
        <v>554</v>
      </c>
      <c r="J1773" s="55" t="s">
        <v>25</v>
      </c>
    </row>
    <row r="1774" spans="1:10" x14ac:dyDescent="0.25">
      <c r="A1774" s="26" t="s">
        <v>1423</v>
      </c>
      <c r="B1774" s="2" t="s">
        <v>1480</v>
      </c>
      <c r="C1774" s="27">
        <v>2859000</v>
      </c>
      <c r="D1774" s="28">
        <v>44470</v>
      </c>
      <c r="E1774" t="s">
        <v>540</v>
      </c>
      <c r="H1774" t="s">
        <v>24</v>
      </c>
      <c r="I1774" t="s">
        <v>554</v>
      </c>
      <c r="J1774" s="55" t="s">
        <v>25</v>
      </c>
    </row>
    <row r="1775" spans="1:10" x14ac:dyDescent="0.25">
      <c r="A1775" s="26" t="s">
        <v>1424</v>
      </c>
      <c r="B1775" s="2" t="s">
        <v>1481</v>
      </c>
      <c r="C1775" s="27">
        <v>9200000</v>
      </c>
      <c r="D1775" s="28">
        <v>44470</v>
      </c>
      <c r="E1775" t="s">
        <v>541</v>
      </c>
      <c r="F1775" t="s">
        <v>543</v>
      </c>
      <c r="H1775" t="s">
        <v>24</v>
      </c>
      <c r="I1775" t="s">
        <v>554</v>
      </c>
      <c r="J1775" s="55" t="s">
        <v>25</v>
      </c>
    </row>
    <row r="1776" spans="1:10" x14ac:dyDescent="0.25">
      <c r="A1776" s="26" t="s">
        <v>1425</v>
      </c>
      <c r="B1776" s="2" t="s">
        <v>1482</v>
      </c>
      <c r="C1776" s="27">
        <v>27943000</v>
      </c>
      <c r="D1776" s="28">
        <v>44470</v>
      </c>
      <c r="E1776" t="s">
        <v>541</v>
      </c>
      <c r="F1776" t="s">
        <v>546</v>
      </c>
      <c r="H1776" t="s">
        <v>24</v>
      </c>
      <c r="I1776" t="s">
        <v>554</v>
      </c>
      <c r="J1776" s="55" t="s">
        <v>25</v>
      </c>
    </row>
    <row r="1777" spans="1:10" x14ac:dyDescent="0.25">
      <c r="A1777" s="26" t="s">
        <v>1305</v>
      </c>
      <c r="B1777" s="2" t="s">
        <v>1368</v>
      </c>
      <c r="C1777" s="27">
        <v>6823000</v>
      </c>
      <c r="D1777" s="28">
        <v>44440</v>
      </c>
      <c r="E1777" t="s">
        <v>541</v>
      </c>
      <c r="F1777" t="s">
        <v>545</v>
      </c>
      <c r="H1777" t="s">
        <v>553</v>
      </c>
      <c r="I1777" t="s">
        <v>554</v>
      </c>
      <c r="J1777" s="55" t="s">
        <v>25</v>
      </c>
    </row>
    <row r="1778" spans="1:10" x14ac:dyDescent="0.25">
      <c r="A1778" s="26" t="s">
        <v>1247</v>
      </c>
      <c r="B1778" s="2" t="s">
        <v>1310</v>
      </c>
      <c r="C1778" s="27">
        <v>10777000</v>
      </c>
      <c r="D1778" s="28">
        <v>44440</v>
      </c>
      <c r="E1778" t="s">
        <v>540</v>
      </c>
      <c r="H1778" t="s">
        <v>24</v>
      </c>
      <c r="I1778" t="s">
        <v>554</v>
      </c>
      <c r="J1778" s="55" t="s">
        <v>25</v>
      </c>
    </row>
    <row r="1779" spans="1:10" x14ac:dyDescent="0.25">
      <c r="A1779" s="26" t="s">
        <v>1248</v>
      </c>
      <c r="B1779" s="2" t="s">
        <v>1311</v>
      </c>
      <c r="C1779" s="27">
        <v>14550000</v>
      </c>
      <c r="D1779" s="28">
        <v>44440</v>
      </c>
      <c r="E1779" t="s">
        <v>541</v>
      </c>
      <c r="F1779" t="s">
        <v>543</v>
      </c>
      <c r="H1779" t="s">
        <v>24</v>
      </c>
      <c r="I1779" t="s">
        <v>554</v>
      </c>
      <c r="J1779" s="55" t="s">
        <v>25</v>
      </c>
    </row>
    <row r="1780" spans="1:10" x14ac:dyDescent="0.25">
      <c r="A1780" s="26" t="s">
        <v>1249</v>
      </c>
      <c r="B1780" s="2" t="s">
        <v>1312</v>
      </c>
      <c r="C1780" s="27">
        <v>1899000</v>
      </c>
      <c r="D1780" s="28">
        <v>44440</v>
      </c>
      <c r="E1780" t="s">
        <v>541</v>
      </c>
      <c r="F1780" t="s">
        <v>543</v>
      </c>
      <c r="H1780" t="s">
        <v>24</v>
      </c>
      <c r="I1780" t="s">
        <v>554</v>
      </c>
      <c r="J1780" s="55" t="s">
        <v>25</v>
      </c>
    </row>
    <row r="1781" spans="1:10" x14ac:dyDescent="0.25">
      <c r="A1781" s="26" t="s">
        <v>1243</v>
      </c>
      <c r="B1781" s="2" t="s">
        <v>1306</v>
      </c>
      <c r="C1781" s="27">
        <v>9930000</v>
      </c>
      <c r="D1781" s="28">
        <v>44440</v>
      </c>
      <c r="E1781" t="s">
        <v>541</v>
      </c>
      <c r="F1781" t="s">
        <v>545</v>
      </c>
      <c r="H1781" t="s">
        <v>24</v>
      </c>
      <c r="I1781" t="s">
        <v>554</v>
      </c>
      <c r="J1781" s="55" t="s">
        <v>25</v>
      </c>
    </row>
    <row r="1782" spans="1:10" x14ac:dyDescent="0.25">
      <c r="A1782" s="26" t="s">
        <v>1244</v>
      </c>
      <c r="B1782" s="2" t="s">
        <v>1307</v>
      </c>
      <c r="C1782" s="27">
        <v>1950000</v>
      </c>
      <c r="D1782" s="28">
        <v>44440</v>
      </c>
      <c r="E1782" t="s">
        <v>541</v>
      </c>
      <c r="F1782" t="s">
        <v>543</v>
      </c>
      <c r="H1782" t="s">
        <v>24</v>
      </c>
      <c r="I1782" t="s">
        <v>554</v>
      </c>
      <c r="J1782" s="55" t="s">
        <v>25</v>
      </c>
    </row>
    <row r="1783" spans="1:10" x14ac:dyDescent="0.25">
      <c r="A1783" s="26" t="s">
        <v>1245</v>
      </c>
      <c r="B1783" s="2" t="s">
        <v>1308</v>
      </c>
      <c r="C1783" s="27">
        <v>21110000</v>
      </c>
      <c r="D1783" s="28">
        <v>44440</v>
      </c>
      <c r="E1783" t="s">
        <v>541</v>
      </c>
      <c r="F1783" t="s">
        <v>546</v>
      </c>
      <c r="H1783" t="s">
        <v>24</v>
      </c>
      <c r="I1783" t="s">
        <v>25</v>
      </c>
      <c r="J1783" s="55" t="s">
        <v>25</v>
      </c>
    </row>
    <row r="1784" spans="1:10" x14ac:dyDescent="0.25">
      <c r="A1784" s="26" t="s">
        <v>1246</v>
      </c>
      <c r="B1784" s="2" t="s">
        <v>1309</v>
      </c>
      <c r="C1784" s="27">
        <v>11100000</v>
      </c>
      <c r="D1784" s="28">
        <v>44440</v>
      </c>
      <c r="E1784" t="s">
        <v>540</v>
      </c>
      <c r="H1784" t="s">
        <v>24</v>
      </c>
      <c r="I1784" t="s">
        <v>554</v>
      </c>
      <c r="J1784" s="55" t="s">
        <v>25</v>
      </c>
    </row>
    <row r="1785" spans="1:10" x14ac:dyDescent="0.25">
      <c r="A1785" s="26" t="s">
        <v>1250</v>
      </c>
      <c r="B1785" s="2" t="s">
        <v>1313</v>
      </c>
      <c r="C1785" s="27">
        <v>1695000</v>
      </c>
      <c r="D1785" s="28">
        <v>44440</v>
      </c>
      <c r="E1785" t="s">
        <v>540</v>
      </c>
      <c r="H1785" t="s">
        <v>24</v>
      </c>
      <c r="I1785" t="s">
        <v>554</v>
      </c>
      <c r="J1785" s="55" t="s">
        <v>25</v>
      </c>
    </row>
    <row r="1786" spans="1:10" x14ac:dyDescent="0.25">
      <c r="A1786" s="26" t="s">
        <v>1251</v>
      </c>
      <c r="B1786" s="2" t="s">
        <v>1314</v>
      </c>
      <c r="C1786" s="27">
        <v>11621000</v>
      </c>
      <c r="D1786" s="28">
        <v>44440</v>
      </c>
      <c r="E1786" t="s">
        <v>540</v>
      </c>
      <c r="F1786" t="s">
        <v>543</v>
      </c>
      <c r="H1786" t="s">
        <v>24</v>
      </c>
      <c r="I1786" t="s">
        <v>554</v>
      </c>
      <c r="J1786" s="55" t="s">
        <v>25</v>
      </c>
    </row>
    <row r="1787" spans="1:10" x14ac:dyDescent="0.25">
      <c r="A1787" s="26" t="s">
        <v>1252</v>
      </c>
      <c r="B1787" s="2" t="s">
        <v>1315</v>
      </c>
      <c r="C1787" s="27">
        <v>1815000</v>
      </c>
      <c r="D1787" s="28">
        <v>44440</v>
      </c>
      <c r="E1787" t="s">
        <v>540</v>
      </c>
      <c r="H1787" t="s">
        <v>24</v>
      </c>
      <c r="I1787" t="s">
        <v>554</v>
      </c>
      <c r="J1787" s="55" t="s">
        <v>25</v>
      </c>
    </row>
    <row r="1788" spans="1:10" x14ac:dyDescent="0.25">
      <c r="A1788" s="26" t="s">
        <v>1253</v>
      </c>
      <c r="B1788" s="2" t="s">
        <v>1316</v>
      </c>
      <c r="C1788" s="27">
        <v>22362000</v>
      </c>
      <c r="D1788" s="28">
        <v>44440</v>
      </c>
      <c r="E1788" t="s">
        <v>541</v>
      </c>
      <c r="F1788" t="s">
        <v>546</v>
      </c>
      <c r="H1788" t="s">
        <v>24</v>
      </c>
      <c r="I1788" t="s">
        <v>554</v>
      </c>
      <c r="J1788" s="55" t="s">
        <v>25</v>
      </c>
    </row>
    <row r="1789" spans="1:10" x14ac:dyDescent="0.25">
      <c r="A1789" s="26" t="s">
        <v>1254</v>
      </c>
      <c r="B1789" s="2" t="s">
        <v>1317</v>
      </c>
      <c r="C1789" s="27">
        <v>24000000</v>
      </c>
      <c r="D1789" s="28">
        <v>44440</v>
      </c>
      <c r="E1789" t="s">
        <v>541</v>
      </c>
      <c r="F1789" t="s">
        <v>544</v>
      </c>
      <c r="H1789" t="s">
        <v>24</v>
      </c>
      <c r="I1789" t="s">
        <v>25</v>
      </c>
      <c r="J1789" s="55" t="s">
        <v>25</v>
      </c>
    </row>
    <row r="1790" spans="1:10" x14ac:dyDescent="0.25">
      <c r="A1790" s="26" t="s">
        <v>1255</v>
      </c>
      <c r="B1790" s="2" t="s">
        <v>1318</v>
      </c>
      <c r="C1790" s="27">
        <v>35000000</v>
      </c>
      <c r="D1790" s="28">
        <v>44440</v>
      </c>
      <c r="E1790" t="s">
        <v>541</v>
      </c>
      <c r="F1790" t="s">
        <v>544</v>
      </c>
      <c r="H1790" t="s">
        <v>24</v>
      </c>
      <c r="I1790" t="s">
        <v>25</v>
      </c>
      <c r="J1790" s="55" t="s">
        <v>25</v>
      </c>
    </row>
    <row r="1791" spans="1:10" x14ac:dyDescent="0.25">
      <c r="A1791" s="26" t="s">
        <v>1256</v>
      </c>
      <c r="B1791" s="2" t="s">
        <v>1319</v>
      </c>
      <c r="C1791" s="27">
        <v>66451900</v>
      </c>
      <c r="D1791" s="28">
        <v>44440</v>
      </c>
      <c r="E1791" t="s">
        <v>540</v>
      </c>
      <c r="H1791" t="s">
        <v>24</v>
      </c>
      <c r="I1791" t="s">
        <v>554</v>
      </c>
      <c r="J1791" s="55" t="s">
        <v>25</v>
      </c>
    </row>
    <row r="1792" spans="1:10" x14ac:dyDescent="0.25">
      <c r="A1792" s="26" t="s">
        <v>1260</v>
      </c>
      <c r="B1792" s="2" t="s">
        <v>1323</v>
      </c>
      <c r="C1792" s="27">
        <v>3664000</v>
      </c>
      <c r="D1792" s="28">
        <v>44440</v>
      </c>
      <c r="E1792" t="s">
        <v>540</v>
      </c>
      <c r="H1792" t="s">
        <v>24</v>
      </c>
      <c r="I1792" t="s">
        <v>554</v>
      </c>
      <c r="J1792" s="55" t="s">
        <v>25</v>
      </c>
    </row>
    <row r="1793" spans="1:10" x14ac:dyDescent="0.25">
      <c r="A1793" s="26" t="s">
        <v>1261</v>
      </c>
      <c r="B1793" s="2" t="s">
        <v>1324</v>
      </c>
      <c r="C1793" s="27">
        <v>10160000</v>
      </c>
      <c r="D1793" s="28">
        <v>44440</v>
      </c>
      <c r="E1793" t="s">
        <v>541</v>
      </c>
      <c r="F1793" t="s">
        <v>543</v>
      </c>
      <c r="H1793" t="s">
        <v>24</v>
      </c>
      <c r="I1793" t="s">
        <v>554</v>
      </c>
      <c r="J1793" s="55" t="s">
        <v>25</v>
      </c>
    </row>
    <row r="1794" spans="1:10" x14ac:dyDescent="0.25">
      <c r="A1794" s="26" t="s">
        <v>1262</v>
      </c>
      <c r="B1794" s="2" t="s">
        <v>1325</v>
      </c>
      <c r="C1794" s="27">
        <v>11950000</v>
      </c>
      <c r="D1794" s="28">
        <v>44440</v>
      </c>
      <c r="E1794" t="s">
        <v>541</v>
      </c>
      <c r="F1794" t="s">
        <v>543</v>
      </c>
      <c r="H1794" t="s">
        <v>24</v>
      </c>
      <c r="I1794" t="s">
        <v>554</v>
      </c>
      <c r="J1794" s="55" t="s">
        <v>25</v>
      </c>
    </row>
    <row r="1795" spans="1:10" x14ac:dyDescent="0.25">
      <c r="A1795" s="26" t="s">
        <v>1263</v>
      </c>
      <c r="B1795" s="2" t="s">
        <v>1326</v>
      </c>
      <c r="C1795" s="27">
        <v>7650000</v>
      </c>
      <c r="D1795" s="28">
        <v>44440</v>
      </c>
      <c r="E1795" t="s">
        <v>541</v>
      </c>
      <c r="F1795" t="s">
        <v>543</v>
      </c>
      <c r="H1795" t="s">
        <v>24</v>
      </c>
      <c r="I1795" t="s">
        <v>554</v>
      </c>
      <c r="J1795" s="55" t="s">
        <v>25</v>
      </c>
    </row>
    <row r="1796" spans="1:10" x14ac:dyDescent="0.25">
      <c r="A1796" s="26" t="s">
        <v>1264</v>
      </c>
      <c r="B1796" s="2" t="s">
        <v>1327</v>
      </c>
      <c r="C1796" s="27">
        <v>7520000</v>
      </c>
      <c r="D1796" s="28">
        <v>44440</v>
      </c>
      <c r="E1796" t="s">
        <v>541</v>
      </c>
      <c r="F1796" t="s">
        <v>543</v>
      </c>
      <c r="H1796" t="s">
        <v>24</v>
      </c>
      <c r="I1796" t="s">
        <v>554</v>
      </c>
      <c r="J1796" s="55" t="s">
        <v>25</v>
      </c>
    </row>
    <row r="1797" spans="1:10" x14ac:dyDescent="0.25">
      <c r="A1797" s="26" t="s">
        <v>1265</v>
      </c>
      <c r="B1797" s="2" t="s">
        <v>1328</v>
      </c>
      <c r="C1797" s="27">
        <v>11565000</v>
      </c>
      <c r="D1797" s="28">
        <v>44440</v>
      </c>
      <c r="E1797" t="s">
        <v>541</v>
      </c>
      <c r="F1797" t="s">
        <v>543</v>
      </c>
      <c r="H1797" t="s">
        <v>24</v>
      </c>
      <c r="I1797" t="s">
        <v>554</v>
      </c>
      <c r="J1797" s="55" t="s">
        <v>25</v>
      </c>
    </row>
    <row r="1798" spans="1:10" x14ac:dyDescent="0.25">
      <c r="A1798" s="26" t="s">
        <v>1257</v>
      </c>
      <c r="B1798" s="2" t="s">
        <v>1320</v>
      </c>
      <c r="C1798" s="27">
        <v>6200000</v>
      </c>
      <c r="D1798" s="28">
        <v>44440</v>
      </c>
      <c r="E1798" t="s">
        <v>540</v>
      </c>
      <c r="H1798" t="s">
        <v>24</v>
      </c>
      <c r="I1798" t="s">
        <v>554</v>
      </c>
      <c r="J1798" s="55" t="s">
        <v>25</v>
      </c>
    </row>
    <row r="1799" spans="1:10" x14ac:dyDescent="0.25">
      <c r="A1799" s="26" t="s">
        <v>1258</v>
      </c>
      <c r="B1799" s="2" t="s">
        <v>1321</v>
      </c>
      <c r="C1799" s="27">
        <v>2580000</v>
      </c>
      <c r="D1799" s="28">
        <v>44440</v>
      </c>
      <c r="E1799" t="s">
        <v>540</v>
      </c>
      <c r="H1799" t="s">
        <v>24</v>
      </c>
      <c r="I1799" t="s">
        <v>554</v>
      </c>
      <c r="J1799" s="55" t="s">
        <v>25</v>
      </c>
    </row>
    <row r="1800" spans="1:10" x14ac:dyDescent="0.25">
      <c r="A1800" s="26" t="s">
        <v>1259</v>
      </c>
      <c r="B1800" s="2" t="s">
        <v>1322</v>
      </c>
      <c r="C1800" s="27">
        <v>3011000</v>
      </c>
      <c r="D1800" s="28">
        <v>44440</v>
      </c>
      <c r="E1800" t="s">
        <v>540</v>
      </c>
      <c r="H1800" t="s">
        <v>24</v>
      </c>
      <c r="I1800" t="s">
        <v>554</v>
      </c>
      <c r="J1800" s="55" t="s">
        <v>25</v>
      </c>
    </row>
    <row r="1801" spans="1:10" x14ac:dyDescent="0.25">
      <c r="A1801" s="26" t="s">
        <v>1266</v>
      </c>
      <c r="B1801" s="2" t="s">
        <v>1329</v>
      </c>
      <c r="C1801" s="27">
        <v>8940000</v>
      </c>
      <c r="D1801" s="28">
        <v>44440</v>
      </c>
      <c r="E1801" t="s">
        <v>541</v>
      </c>
      <c r="F1801" t="s">
        <v>543</v>
      </c>
      <c r="H1801" t="s">
        <v>24</v>
      </c>
      <c r="I1801" t="s">
        <v>554</v>
      </c>
      <c r="J1801" s="55" t="s">
        <v>25</v>
      </c>
    </row>
    <row r="1802" spans="1:10" x14ac:dyDescent="0.25">
      <c r="A1802" s="26" t="s">
        <v>1267</v>
      </c>
      <c r="B1802" s="2" t="s">
        <v>1330</v>
      </c>
      <c r="C1802" s="27">
        <v>21803000</v>
      </c>
      <c r="D1802" s="28">
        <v>44440</v>
      </c>
      <c r="E1802" t="s">
        <v>540</v>
      </c>
      <c r="H1802" t="s">
        <v>24</v>
      </c>
      <c r="I1802" t="s">
        <v>554</v>
      </c>
      <c r="J1802" s="55" t="s">
        <v>25</v>
      </c>
    </row>
    <row r="1803" spans="1:10" x14ac:dyDescent="0.25">
      <c r="A1803" s="26" t="s">
        <v>1268</v>
      </c>
      <c r="B1803" s="2" t="s">
        <v>1331</v>
      </c>
      <c r="C1803" s="27">
        <v>6900000</v>
      </c>
      <c r="D1803" s="28">
        <v>44440</v>
      </c>
      <c r="E1803" t="s">
        <v>541</v>
      </c>
      <c r="F1803" t="s">
        <v>546</v>
      </c>
      <c r="H1803" t="s">
        <v>24</v>
      </c>
      <c r="I1803" t="s">
        <v>554</v>
      </c>
      <c r="J1803" s="55" t="s">
        <v>25</v>
      </c>
    </row>
    <row r="1804" spans="1:10" x14ac:dyDescent="0.25">
      <c r="A1804" s="26" t="s">
        <v>1269</v>
      </c>
      <c r="B1804" s="2" t="s">
        <v>1332</v>
      </c>
      <c r="C1804" s="27">
        <v>62080000</v>
      </c>
      <c r="D1804" s="28">
        <v>44440</v>
      </c>
      <c r="E1804" t="s">
        <v>541</v>
      </c>
      <c r="F1804" t="s">
        <v>545</v>
      </c>
      <c r="H1804" t="s">
        <v>24</v>
      </c>
      <c r="I1804" t="s">
        <v>554</v>
      </c>
      <c r="J1804" s="55" t="s">
        <v>25</v>
      </c>
    </row>
    <row r="1805" spans="1:10" x14ac:dyDescent="0.25">
      <c r="A1805" s="26" t="s">
        <v>1270</v>
      </c>
      <c r="B1805" s="2" t="s">
        <v>1333</v>
      </c>
      <c r="C1805" s="27">
        <v>8372000</v>
      </c>
      <c r="D1805" s="28">
        <v>44440</v>
      </c>
      <c r="E1805" t="s">
        <v>540</v>
      </c>
      <c r="H1805" t="s">
        <v>24</v>
      </c>
      <c r="I1805" t="s">
        <v>554</v>
      </c>
      <c r="J1805" s="55" t="s">
        <v>25</v>
      </c>
    </row>
    <row r="1806" spans="1:10" x14ac:dyDescent="0.25">
      <c r="A1806" s="26" t="s">
        <v>1271</v>
      </c>
      <c r="B1806" s="2" t="s">
        <v>1334</v>
      </c>
      <c r="C1806" s="27">
        <v>39674000</v>
      </c>
      <c r="D1806" s="28">
        <v>44440</v>
      </c>
      <c r="E1806" t="s">
        <v>540</v>
      </c>
      <c r="H1806" t="s">
        <v>24</v>
      </c>
      <c r="I1806" t="s">
        <v>554</v>
      </c>
      <c r="J1806" s="55" t="s">
        <v>25</v>
      </c>
    </row>
    <row r="1807" spans="1:10" x14ac:dyDescent="0.25">
      <c r="A1807" s="26" t="s">
        <v>1272</v>
      </c>
      <c r="B1807" s="2" t="s">
        <v>1335</v>
      </c>
      <c r="C1807" s="27">
        <v>1755000</v>
      </c>
      <c r="D1807" s="28">
        <v>44440</v>
      </c>
      <c r="E1807" t="s">
        <v>540</v>
      </c>
      <c r="H1807" t="s">
        <v>24</v>
      </c>
      <c r="I1807" t="s">
        <v>554</v>
      </c>
      <c r="J1807" s="55" t="s">
        <v>25</v>
      </c>
    </row>
    <row r="1808" spans="1:10" x14ac:dyDescent="0.25">
      <c r="A1808" s="26" t="s">
        <v>1273</v>
      </c>
      <c r="B1808" s="2" t="s">
        <v>1336</v>
      </c>
      <c r="C1808" s="27">
        <v>49900000</v>
      </c>
      <c r="D1808" s="28">
        <v>44440</v>
      </c>
      <c r="E1808" t="s">
        <v>541</v>
      </c>
      <c r="F1808" t="s">
        <v>543</v>
      </c>
      <c r="H1808" t="s">
        <v>24</v>
      </c>
      <c r="I1808" t="s">
        <v>554</v>
      </c>
      <c r="J1808" s="55" t="s">
        <v>25</v>
      </c>
    </row>
    <row r="1809" spans="1:10" x14ac:dyDescent="0.25">
      <c r="A1809" s="26" t="s">
        <v>1274</v>
      </c>
      <c r="B1809" s="2" t="s">
        <v>1337</v>
      </c>
      <c r="C1809" s="27">
        <v>2741000</v>
      </c>
      <c r="D1809" s="28">
        <v>44440</v>
      </c>
      <c r="E1809" t="s">
        <v>540</v>
      </c>
      <c r="H1809" t="s">
        <v>24</v>
      </c>
      <c r="I1809" t="s">
        <v>554</v>
      </c>
      <c r="J1809" s="55" t="s">
        <v>25</v>
      </c>
    </row>
    <row r="1810" spans="1:10" x14ac:dyDescent="0.25">
      <c r="A1810" s="26" t="s">
        <v>1280</v>
      </c>
      <c r="B1810" s="2" t="s">
        <v>1343</v>
      </c>
      <c r="C1810" s="27">
        <v>15542000</v>
      </c>
      <c r="D1810" s="28">
        <v>44440</v>
      </c>
      <c r="E1810" t="s">
        <v>541</v>
      </c>
      <c r="F1810" t="s">
        <v>543</v>
      </c>
      <c r="H1810" t="s">
        <v>24</v>
      </c>
      <c r="I1810" t="s">
        <v>554</v>
      </c>
      <c r="J1810" s="55" t="s">
        <v>25</v>
      </c>
    </row>
    <row r="1811" spans="1:10" x14ac:dyDescent="0.25">
      <c r="A1811" s="26" t="s">
        <v>1281</v>
      </c>
      <c r="B1811" s="2" t="s">
        <v>1344</v>
      </c>
      <c r="C1811" s="27">
        <v>6076000</v>
      </c>
      <c r="D1811" s="28">
        <v>44440</v>
      </c>
      <c r="E1811" t="s">
        <v>540</v>
      </c>
      <c r="H1811" t="s">
        <v>24</v>
      </c>
      <c r="I1811" t="s">
        <v>554</v>
      </c>
      <c r="J1811" s="55" t="s">
        <v>25</v>
      </c>
    </row>
    <row r="1812" spans="1:10" x14ac:dyDescent="0.25">
      <c r="A1812" s="26" t="s">
        <v>1282</v>
      </c>
      <c r="B1812" s="2" t="s">
        <v>1345</v>
      </c>
      <c r="C1812" s="27">
        <v>9615000</v>
      </c>
      <c r="D1812" s="28">
        <v>44440</v>
      </c>
      <c r="E1812" t="s">
        <v>540</v>
      </c>
      <c r="H1812" t="s">
        <v>24</v>
      </c>
      <c r="I1812" t="s">
        <v>554</v>
      </c>
      <c r="J1812" s="55" t="s">
        <v>25</v>
      </c>
    </row>
    <row r="1813" spans="1:10" x14ac:dyDescent="0.25">
      <c r="A1813" s="26" t="s">
        <v>1275</v>
      </c>
      <c r="B1813" s="2" t="s">
        <v>1338</v>
      </c>
      <c r="C1813" s="27">
        <v>29443000</v>
      </c>
      <c r="D1813" s="28">
        <v>44440</v>
      </c>
      <c r="E1813" t="s">
        <v>541</v>
      </c>
      <c r="F1813" t="s">
        <v>543</v>
      </c>
      <c r="H1813" t="s">
        <v>24</v>
      </c>
      <c r="I1813" t="s">
        <v>554</v>
      </c>
      <c r="J1813" s="55" t="s">
        <v>25</v>
      </c>
    </row>
    <row r="1814" spans="1:10" x14ac:dyDescent="0.25">
      <c r="A1814" s="26" t="s">
        <v>1276</v>
      </c>
      <c r="B1814" s="2" t="s">
        <v>1339</v>
      </c>
      <c r="C1814" s="27">
        <v>18000000</v>
      </c>
      <c r="D1814" s="28">
        <v>44440</v>
      </c>
      <c r="E1814" t="s">
        <v>541</v>
      </c>
      <c r="F1814" t="s">
        <v>543</v>
      </c>
      <c r="H1814" t="s">
        <v>24</v>
      </c>
      <c r="I1814" t="s">
        <v>25</v>
      </c>
      <c r="J1814" s="55" t="s">
        <v>25</v>
      </c>
    </row>
    <row r="1815" spans="1:10" x14ac:dyDescent="0.25">
      <c r="A1815" s="26" t="s">
        <v>1277</v>
      </c>
      <c r="B1815" s="2" t="s">
        <v>1340</v>
      </c>
      <c r="C1815" s="27">
        <v>1009000</v>
      </c>
      <c r="D1815" s="28">
        <v>44440</v>
      </c>
      <c r="E1815" t="s">
        <v>540</v>
      </c>
      <c r="H1815" t="s">
        <v>24</v>
      </c>
      <c r="I1815" t="s">
        <v>554</v>
      </c>
      <c r="J1815" s="55" t="s">
        <v>25</v>
      </c>
    </row>
    <row r="1816" spans="1:10" x14ac:dyDescent="0.25">
      <c r="A1816" s="26" t="s">
        <v>1278</v>
      </c>
      <c r="B1816" s="2" t="s">
        <v>1341</v>
      </c>
      <c r="C1816" s="27">
        <v>6704000</v>
      </c>
      <c r="D1816" s="28">
        <v>44440</v>
      </c>
      <c r="E1816" t="s">
        <v>541</v>
      </c>
      <c r="F1816" t="s">
        <v>543</v>
      </c>
      <c r="H1816" t="s">
        <v>24</v>
      </c>
      <c r="I1816" t="s">
        <v>554</v>
      </c>
      <c r="J1816" s="55" t="s">
        <v>25</v>
      </c>
    </row>
    <row r="1817" spans="1:10" x14ac:dyDescent="0.25">
      <c r="A1817" s="26" t="s">
        <v>1279</v>
      </c>
      <c r="B1817" s="2" t="s">
        <v>1342</v>
      </c>
      <c r="C1817" s="27">
        <v>3888000</v>
      </c>
      <c r="D1817" s="28">
        <v>44440</v>
      </c>
      <c r="E1817" t="s">
        <v>541</v>
      </c>
      <c r="F1817" t="s">
        <v>546</v>
      </c>
      <c r="H1817" t="s">
        <v>24</v>
      </c>
      <c r="I1817" t="s">
        <v>554</v>
      </c>
      <c r="J1817" s="55" t="s">
        <v>25</v>
      </c>
    </row>
    <row r="1818" spans="1:10" x14ac:dyDescent="0.25">
      <c r="A1818" s="26" t="s">
        <v>1284</v>
      </c>
      <c r="B1818" s="2" t="s">
        <v>1347</v>
      </c>
      <c r="C1818" s="27">
        <v>9285000</v>
      </c>
      <c r="D1818" s="28">
        <v>44440</v>
      </c>
      <c r="E1818" t="s">
        <v>541</v>
      </c>
      <c r="F1818" t="s">
        <v>543</v>
      </c>
      <c r="H1818" t="s">
        <v>24</v>
      </c>
      <c r="I1818" t="s">
        <v>554</v>
      </c>
      <c r="J1818" s="55" t="s">
        <v>25</v>
      </c>
    </row>
    <row r="1819" spans="1:10" x14ac:dyDescent="0.25">
      <c r="A1819" s="26" t="s">
        <v>1285</v>
      </c>
      <c r="B1819" s="2" t="s">
        <v>1348</v>
      </c>
      <c r="C1819" s="27">
        <v>6001000</v>
      </c>
      <c r="D1819" s="28">
        <v>44440</v>
      </c>
      <c r="E1819" t="s">
        <v>541</v>
      </c>
      <c r="F1819" t="s">
        <v>545</v>
      </c>
      <c r="H1819" t="s">
        <v>24</v>
      </c>
      <c r="I1819" t="s">
        <v>554</v>
      </c>
      <c r="J1819" s="55" t="s">
        <v>25</v>
      </c>
    </row>
    <row r="1820" spans="1:10" x14ac:dyDescent="0.25">
      <c r="A1820" s="26" t="s">
        <v>1283</v>
      </c>
      <c r="B1820" s="2" t="s">
        <v>1346</v>
      </c>
      <c r="C1820" s="27">
        <v>29000000</v>
      </c>
      <c r="D1820" s="28">
        <v>44440</v>
      </c>
      <c r="E1820" t="s">
        <v>541</v>
      </c>
      <c r="F1820" t="s">
        <v>543</v>
      </c>
      <c r="H1820" t="s">
        <v>24</v>
      </c>
      <c r="I1820" t="s">
        <v>554</v>
      </c>
      <c r="J1820" s="55" t="s">
        <v>25</v>
      </c>
    </row>
    <row r="1821" spans="1:10" x14ac:dyDescent="0.25">
      <c r="A1821" s="26" t="s">
        <v>1286</v>
      </c>
      <c r="B1821" s="2" t="s">
        <v>1349</v>
      </c>
      <c r="C1821" s="27">
        <v>12204000</v>
      </c>
      <c r="D1821" s="28">
        <v>44440</v>
      </c>
      <c r="E1821" t="s">
        <v>541</v>
      </c>
      <c r="F1821" t="s">
        <v>543</v>
      </c>
      <c r="H1821" t="s">
        <v>24</v>
      </c>
      <c r="I1821" t="s">
        <v>554</v>
      </c>
      <c r="J1821" s="55" t="s">
        <v>25</v>
      </c>
    </row>
    <row r="1822" spans="1:10" x14ac:dyDescent="0.25">
      <c r="A1822" s="26" t="s">
        <v>1287</v>
      </c>
      <c r="B1822" s="2" t="s">
        <v>1350</v>
      </c>
      <c r="C1822" s="27">
        <v>1960000</v>
      </c>
      <c r="D1822" s="28">
        <v>44440</v>
      </c>
      <c r="E1822" t="s">
        <v>540</v>
      </c>
      <c r="H1822" t="s">
        <v>24</v>
      </c>
      <c r="I1822" t="s">
        <v>554</v>
      </c>
      <c r="J1822" s="55" t="s">
        <v>25</v>
      </c>
    </row>
    <row r="1823" spans="1:10" x14ac:dyDescent="0.25">
      <c r="A1823" s="26" t="s">
        <v>1288</v>
      </c>
      <c r="B1823" s="2" t="s">
        <v>1351</v>
      </c>
      <c r="C1823" s="27">
        <v>5250000</v>
      </c>
      <c r="D1823" s="28">
        <v>44440</v>
      </c>
      <c r="E1823" t="s">
        <v>541</v>
      </c>
      <c r="F1823" t="s">
        <v>543</v>
      </c>
      <c r="H1823" t="s">
        <v>24</v>
      </c>
      <c r="I1823" t="s">
        <v>554</v>
      </c>
      <c r="J1823" s="55" t="s">
        <v>25</v>
      </c>
    </row>
    <row r="1824" spans="1:10" x14ac:dyDescent="0.25">
      <c r="A1824" s="26" t="s">
        <v>1289</v>
      </c>
      <c r="B1824" s="2" t="s">
        <v>1352</v>
      </c>
      <c r="C1824" s="27">
        <v>6100000</v>
      </c>
      <c r="D1824" s="28">
        <v>44440</v>
      </c>
      <c r="E1824" t="s">
        <v>541</v>
      </c>
      <c r="F1824" t="s">
        <v>543</v>
      </c>
      <c r="H1824" t="s">
        <v>24</v>
      </c>
      <c r="I1824" t="s">
        <v>554</v>
      </c>
      <c r="J1824" s="55" t="s">
        <v>25</v>
      </c>
    </row>
    <row r="1825" spans="1:10" x14ac:dyDescent="0.25">
      <c r="A1825" s="26" t="s">
        <v>1290</v>
      </c>
      <c r="B1825" s="2" t="s">
        <v>1353</v>
      </c>
      <c r="C1825" s="27">
        <v>8750000</v>
      </c>
      <c r="D1825" s="28">
        <v>44440</v>
      </c>
      <c r="E1825" t="s">
        <v>541</v>
      </c>
      <c r="F1825" t="s">
        <v>543</v>
      </c>
      <c r="H1825" t="s">
        <v>24</v>
      </c>
      <c r="I1825" t="s">
        <v>554</v>
      </c>
      <c r="J1825" s="55" t="s">
        <v>25</v>
      </c>
    </row>
    <row r="1826" spans="1:10" x14ac:dyDescent="0.25">
      <c r="A1826" s="26" t="s">
        <v>1294</v>
      </c>
      <c r="B1826" s="2" t="s">
        <v>1357</v>
      </c>
      <c r="C1826" s="27">
        <v>51940000</v>
      </c>
      <c r="D1826" s="28">
        <v>44440</v>
      </c>
      <c r="E1826" t="s">
        <v>541</v>
      </c>
      <c r="F1826" t="s">
        <v>545</v>
      </c>
      <c r="H1826" t="s">
        <v>24</v>
      </c>
      <c r="I1826" t="s">
        <v>554</v>
      </c>
      <c r="J1826" s="55" t="s">
        <v>25</v>
      </c>
    </row>
    <row r="1827" spans="1:10" x14ac:dyDescent="0.25">
      <c r="A1827" s="26" t="s">
        <v>1295</v>
      </c>
      <c r="B1827" s="2" t="s">
        <v>1358</v>
      </c>
      <c r="C1827" s="27">
        <v>16630000</v>
      </c>
      <c r="D1827" s="28">
        <v>44440</v>
      </c>
      <c r="E1827" t="s">
        <v>541</v>
      </c>
      <c r="F1827" t="s">
        <v>543</v>
      </c>
      <c r="H1827" t="s">
        <v>24</v>
      </c>
      <c r="I1827" t="s">
        <v>554</v>
      </c>
      <c r="J1827" s="55" t="s">
        <v>25</v>
      </c>
    </row>
    <row r="1828" spans="1:10" x14ac:dyDescent="0.25">
      <c r="A1828" s="26" t="s">
        <v>1291</v>
      </c>
      <c r="B1828" s="2" t="s">
        <v>1354</v>
      </c>
      <c r="C1828" s="27">
        <v>5098000</v>
      </c>
      <c r="D1828" s="28">
        <v>44440</v>
      </c>
      <c r="E1828" t="s">
        <v>541</v>
      </c>
      <c r="F1828" t="s">
        <v>543</v>
      </c>
      <c r="H1828" t="s">
        <v>24</v>
      </c>
      <c r="I1828" t="s">
        <v>554</v>
      </c>
      <c r="J1828" s="55" t="s">
        <v>25</v>
      </c>
    </row>
    <row r="1829" spans="1:10" x14ac:dyDescent="0.25">
      <c r="A1829" s="26" t="s">
        <v>1292</v>
      </c>
      <c r="B1829" s="2" t="s">
        <v>1355</v>
      </c>
      <c r="C1829" s="27">
        <v>1617000</v>
      </c>
      <c r="D1829" s="28">
        <v>44440</v>
      </c>
      <c r="E1829" t="s">
        <v>540</v>
      </c>
      <c r="H1829" t="s">
        <v>24</v>
      </c>
      <c r="I1829" t="s">
        <v>554</v>
      </c>
      <c r="J1829" s="55" t="s">
        <v>25</v>
      </c>
    </row>
    <row r="1830" spans="1:10" x14ac:dyDescent="0.25">
      <c r="A1830" s="26" t="s">
        <v>1293</v>
      </c>
      <c r="B1830" s="2" t="s">
        <v>1356</v>
      </c>
      <c r="C1830" s="27">
        <v>7215000</v>
      </c>
      <c r="D1830" s="28">
        <v>44440</v>
      </c>
      <c r="E1830" t="s">
        <v>541</v>
      </c>
      <c r="F1830" t="s">
        <v>545</v>
      </c>
      <c r="H1830" t="s">
        <v>24</v>
      </c>
      <c r="I1830" t="s">
        <v>554</v>
      </c>
      <c r="J1830" s="55" t="s">
        <v>25</v>
      </c>
    </row>
    <row r="1831" spans="1:10" x14ac:dyDescent="0.25">
      <c r="A1831" s="26" t="s">
        <v>1296</v>
      </c>
      <c r="B1831" s="2" t="s">
        <v>1359</v>
      </c>
      <c r="C1831" s="27">
        <v>5375000</v>
      </c>
      <c r="D1831" s="28">
        <v>44440</v>
      </c>
      <c r="E1831" t="s">
        <v>541</v>
      </c>
      <c r="F1831" t="s">
        <v>544</v>
      </c>
      <c r="H1831" t="s">
        <v>24</v>
      </c>
      <c r="I1831" t="s">
        <v>554</v>
      </c>
      <c r="J1831" s="55" t="s">
        <v>25</v>
      </c>
    </row>
    <row r="1832" spans="1:10" x14ac:dyDescent="0.25">
      <c r="A1832" s="26" t="s">
        <v>1297</v>
      </c>
      <c r="B1832" s="2" t="s">
        <v>1360</v>
      </c>
      <c r="C1832" s="27">
        <v>2172000</v>
      </c>
      <c r="D1832" s="28">
        <v>44440</v>
      </c>
      <c r="E1832" t="s">
        <v>541</v>
      </c>
      <c r="F1832" t="s">
        <v>543</v>
      </c>
      <c r="H1832" t="s">
        <v>24</v>
      </c>
      <c r="I1832" t="s">
        <v>554</v>
      </c>
      <c r="J1832" s="55" t="s">
        <v>25</v>
      </c>
    </row>
    <row r="1833" spans="1:10" x14ac:dyDescent="0.25">
      <c r="A1833" s="26" t="s">
        <v>1298</v>
      </c>
      <c r="B1833" s="2" t="s">
        <v>1361</v>
      </c>
      <c r="C1833" s="27">
        <v>1550000</v>
      </c>
      <c r="D1833" s="28">
        <v>44440</v>
      </c>
      <c r="E1833" t="s">
        <v>541</v>
      </c>
      <c r="F1833" t="s">
        <v>543</v>
      </c>
      <c r="H1833" t="s">
        <v>24</v>
      </c>
      <c r="I1833" t="s">
        <v>554</v>
      </c>
      <c r="J1833" s="55" t="s">
        <v>25</v>
      </c>
    </row>
    <row r="1834" spans="1:10" x14ac:dyDescent="0.25">
      <c r="A1834" s="26" t="s">
        <v>1299</v>
      </c>
      <c r="B1834" s="2" t="s">
        <v>1362</v>
      </c>
      <c r="C1834" s="27">
        <v>7308000</v>
      </c>
      <c r="D1834" s="28">
        <v>44440</v>
      </c>
      <c r="E1834" t="s">
        <v>541</v>
      </c>
      <c r="F1834" t="s">
        <v>543</v>
      </c>
      <c r="H1834" t="s">
        <v>24</v>
      </c>
      <c r="I1834" t="s">
        <v>554</v>
      </c>
      <c r="J1834" s="55" t="s">
        <v>25</v>
      </c>
    </row>
    <row r="1835" spans="1:10" x14ac:dyDescent="0.25">
      <c r="A1835" s="26" t="s">
        <v>1300</v>
      </c>
      <c r="B1835" s="2" t="s">
        <v>1363</v>
      </c>
      <c r="C1835" s="27">
        <v>3000000</v>
      </c>
      <c r="D1835" s="28">
        <v>44440</v>
      </c>
      <c r="E1835" t="s">
        <v>541</v>
      </c>
      <c r="F1835" t="s">
        <v>543</v>
      </c>
      <c r="H1835" t="s">
        <v>24</v>
      </c>
      <c r="I1835" t="s">
        <v>554</v>
      </c>
      <c r="J1835" s="55" t="s">
        <v>25</v>
      </c>
    </row>
    <row r="1836" spans="1:10" x14ac:dyDescent="0.25">
      <c r="A1836" s="26" t="s">
        <v>1301</v>
      </c>
      <c r="B1836" s="2" t="s">
        <v>1364</v>
      </c>
      <c r="C1836" s="27">
        <v>2411000</v>
      </c>
      <c r="D1836" s="28">
        <v>44440</v>
      </c>
      <c r="E1836" t="s">
        <v>541</v>
      </c>
      <c r="F1836" t="s">
        <v>543</v>
      </c>
      <c r="H1836" t="s">
        <v>24</v>
      </c>
      <c r="I1836" t="s">
        <v>554</v>
      </c>
      <c r="J1836" s="55" t="s">
        <v>25</v>
      </c>
    </row>
    <row r="1837" spans="1:10" x14ac:dyDescent="0.25">
      <c r="A1837" s="26" t="s">
        <v>1302</v>
      </c>
      <c r="B1837" s="2" t="s">
        <v>1365</v>
      </c>
      <c r="C1837" s="27">
        <v>5590000</v>
      </c>
      <c r="D1837" s="28">
        <v>44440</v>
      </c>
      <c r="E1837" t="s">
        <v>540</v>
      </c>
      <c r="H1837" t="s">
        <v>24</v>
      </c>
      <c r="I1837" t="s">
        <v>554</v>
      </c>
      <c r="J1837" s="55" t="s">
        <v>25</v>
      </c>
    </row>
    <row r="1838" spans="1:10" x14ac:dyDescent="0.25">
      <c r="A1838" s="26" t="s">
        <v>1303</v>
      </c>
      <c r="B1838" s="2" t="s">
        <v>1366</v>
      </c>
      <c r="C1838" s="27">
        <v>18000000</v>
      </c>
      <c r="D1838" s="28">
        <v>44440</v>
      </c>
      <c r="E1838" t="s">
        <v>541</v>
      </c>
      <c r="F1838" t="s">
        <v>543</v>
      </c>
      <c r="H1838" t="s">
        <v>24</v>
      </c>
      <c r="I1838" t="s">
        <v>554</v>
      </c>
      <c r="J1838" s="55" t="s">
        <v>25</v>
      </c>
    </row>
    <row r="1839" spans="1:10" x14ac:dyDescent="0.25">
      <c r="A1839" s="26" t="s">
        <v>1304</v>
      </c>
      <c r="B1839" s="2" t="s">
        <v>1367</v>
      </c>
      <c r="C1839" s="27">
        <v>7987000</v>
      </c>
      <c r="D1839" s="28">
        <v>44440</v>
      </c>
      <c r="E1839" t="s">
        <v>541</v>
      </c>
      <c r="F1839" t="s">
        <v>545</v>
      </c>
      <c r="H1839" t="s">
        <v>24</v>
      </c>
      <c r="I1839" t="s">
        <v>554</v>
      </c>
      <c r="J1839" s="55" t="s">
        <v>25</v>
      </c>
    </row>
    <row r="1840" spans="1:10" x14ac:dyDescent="0.25">
      <c r="A1840" s="26" t="s">
        <v>1241</v>
      </c>
      <c r="B1840" s="2" t="s">
        <v>1174</v>
      </c>
      <c r="C1840" s="27">
        <v>1750000</v>
      </c>
      <c r="D1840" s="28">
        <v>44409</v>
      </c>
      <c r="E1840" t="s">
        <v>541</v>
      </c>
      <c r="F1840" t="s">
        <v>545</v>
      </c>
      <c r="H1840" t="s">
        <v>553</v>
      </c>
      <c r="I1840" t="s">
        <v>554</v>
      </c>
      <c r="J1840" s="55" t="s">
        <v>25</v>
      </c>
    </row>
    <row r="1841" spans="1:10" x14ac:dyDescent="0.25">
      <c r="A1841" s="26" t="s">
        <v>1242</v>
      </c>
      <c r="B1841" s="2" t="s">
        <v>1175</v>
      </c>
      <c r="C1841" s="27">
        <v>11547000</v>
      </c>
      <c r="D1841" s="28">
        <v>44409</v>
      </c>
      <c r="E1841" t="s">
        <v>541</v>
      </c>
      <c r="F1841" t="s">
        <v>543</v>
      </c>
      <c r="H1841" t="s">
        <v>553</v>
      </c>
      <c r="I1841" t="s">
        <v>554</v>
      </c>
      <c r="J1841" s="55" t="s">
        <v>25</v>
      </c>
    </row>
    <row r="1842" spans="1:10" x14ac:dyDescent="0.25">
      <c r="A1842" s="26" t="s">
        <v>1176</v>
      </c>
      <c r="B1842" s="2" t="s">
        <v>1109</v>
      </c>
      <c r="C1842" s="27">
        <v>21058000</v>
      </c>
      <c r="D1842" s="28">
        <v>44409</v>
      </c>
      <c r="E1842" t="s">
        <v>541</v>
      </c>
      <c r="F1842" t="s">
        <v>546</v>
      </c>
      <c r="H1842" t="s">
        <v>24</v>
      </c>
      <c r="I1842" t="s">
        <v>554</v>
      </c>
      <c r="J1842" s="55" t="s">
        <v>25</v>
      </c>
    </row>
    <row r="1843" spans="1:10" x14ac:dyDescent="0.25">
      <c r="A1843" s="26" t="s">
        <v>1177</v>
      </c>
      <c r="B1843" s="2" t="s">
        <v>1110</v>
      </c>
      <c r="C1843" s="27">
        <v>6001000</v>
      </c>
      <c r="D1843" s="28">
        <v>44409</v>
      </c>
      <c r="E1843" t="s">
        <v>540</v>
      </c>
      <c r="H1843" t="s">
        <v>24</v>
      </c>
      <c r="I1843" t="s">
        <v>554</v>
      </c>
      <c r="J1843" s="55" t="s">
        <v>25</v>
      </c>
    </row>
    <row r="1844" spans="1:10" x14ac:dyDescent="0.25">
      <c r="A1844" s="26" t="s">
        <v>1189</v>
      </c>
      <c r="B1844" s="2" t="s">
        <v>1122</v>
      </c>
      <c r="C1844" s="27">
        <v>2940000</v>
      </c>
      <c r="D1844" s="28">
        <v>44409</v>
      </c>
      <c r="E1844" t="s">
        <v>541</v>
      </c>
      <c r="F1844" t="s">
        <v>543</v>
      </c>
      <c r="H1844" t="s">
        <v>24</v>
      </c>
      <c r="I1844" t="s">
        <v>554</v>
      </c>
      <c r="J1844" s="55" t="s">
        <v>554</v>
      </c>
    </row>
    <row r="1845" spans="1:10" x14ac:dyDescent="0.25">
      <c r="A1845" s="26" t="s">
        <v>1190</v>
      </c>
      <c r="B1845" s="2" t="s">
        <v>1123</v>
      </c>
      <c r="C1845" s="27">
        <v>11550000</v>
      </c>
      <c r="D1845" s="28">
        <v>44409</v>
      </c>
      <c r="E1845" t="s">
        <v>541</v>
      </c>
      <c r="F1845" t="s">
        <v>543</v>
      </c>
      <c r="H1845" t="s">
        <v>24</v>
      </c>
      <c r="I1845" t="s">
        <v>554</v>
      </c>
      <c r="J1845" s="55" t="s">
        <v>25</v>
      </c>
    </row>
    <row r="1846" spans="1:10" x14ac:dyDescent="0.25">
      <c r="A1846" s="26" t="s">
        <v>1191</v>
      </c>
      <c r="B1846" s="2" t="s">
        <v>1124</v>
      </c>
      <c r="C1846" s="27">
        <v>2215000</v>
      </c>
      <c r="D1846" s="28">
        <v>44409</v>
      </c>
      <c r="E1846" t="s">
        <v>540</v>
      </c>
      <c r="H1846" t="s">
        <v>24</v>
      </c>
      <c r="I1846" t="s">
        <v>554</v>
      </c>
      <c r="J1846" s="55" t="s">
        <v>25</v>
      </c>
    </row>
    <row r="1847" spans="1:10" x14ac:dyDescent="0.25">
      <c r="A1847" s="26" t="s">
        <v>1192</v>
      </c>
      <c r="B1847" s="2" t="s">
        <v>1125</v>
      </c>
      <c r="C1847" s="27">
        <v>1467000</v>
      </c>
      <c r="D1847" s="28">
        <v>44409</v>
      </c>
      <c r="E1847" t="s">
        <v>540</v>
      </c>
      <c r="H1847" t="s">
        <v>24</v>
      </c>
      <c r="I1847" t="s">
        <v>554</v>
      </c>
      <c r="J1847" s="55" t="s">
        <v>25</v>
      </c>
    </row>
    <row r="1848" spans="1:10" x14ac:dyDescent="0.25">
      <c r="A1848" s="26" t="s">
        <v>1193</v>
      </c>
      <c r="B1848" s="2" t="s">
        <v>1126</v>
      </c>
      <c r="C1848" s="27">
        <v>3022000</v>
      </c>
      <c r="D1848" s="28">
        <v>44409</v>
      </c>
      <c r="E1848" t="s">
        <v>540</v>
      </c>
      <c r="H1848" t="s">
        <v>24</v>
      </c>
      <c r="I1848" t="s">
        <v>554</v>
      </c>
      <c r="J1848" s="55" t="s">
        <v>25</v>
      </c>
    </row>
    <row r="1849" spans="1:10" x14ac:dyDescent="0.25">
      <c r="A1849" s="26" t="s">
        <v>1194</v>
      </c>
      <c r="B1849" s="2" t="s">
        <v>1127</v>
      </c>
      <c r="C1849" s="27">
        <v>3605000</v>
      </c>
      <c r="D1849" s="28">
        <v>44409</v>
      </c>
      <c r="E1849" t="s">
        <v>541</v>
      </c>
      <c r="F1849" t="s">
        <v>543</v>
      </c>
      <c r="H1849" t="s">
        <v>24</v>
      </c>
      <c r="I1849" t="s">
        <v>554</v>
      </c>
      <c r="J1849" s="55" t="s">
        <v>25</v>
      </c>
    </row>
    <row r="1850" spans="1:10" x14ac:dyDescent="0.25">
      <c r="A1850" s="26" t="s">
        <v>1195</v>
      </c>
      <c r="B1850" s="2" t="s">
        <v>1128</v>
      </c>
      <c r="C1850" s="27">
        <v>4650000</v>
      </c>
      <c r="D1850" s="28">
        <v>44409</v>
      </c>
      <c r="E1850" t="s">
        <v>541</v>
      </c>
      <c r="F1850" t="s">
        <v>543</v>
      </c>
      <c r="H1850" t="s">
        <v>24</v>
      </c>
      <c r="I1850" t="s">
        <v>554</v>
      </c>
      <c r="J1850" s="55" t="s">
        <v>25</v>
      </c>
    </row>
    <row r="1851" spans="1:10" x14ac:dyDescent="0.25">
      <c r="A1851" s="26" t="s">
        <v>1196</v>
      </c>
      <c r="B1851" s="2" t="s">
        <v>1129</v>
      </c>
      <c r="C1851" s="27">
        <v>26700000</v>
      </c>
      <c r="D1851" s="28">
        <v>44409</v>
      </c>
      <c r="E1851" t="s">
        <v>541</v>
      </c>
      <c r="F1851" t="s">
        <v>543</v>
      </c>
      <c r="H1851" t="s">
        <v>24</v>
      </c>
      <c r="I1851" t="s">
        <v>554</v>
      </c>
      <c r="J1851" s="55" t="s">
        <v>25</v>
      </c>
    </row>
    <row r="1852" spans="1:10" x14ac:dyDescent="0.25">
      <c r="A1852" s="26" t="s">
        <v>1197</v>
      </c>
      <c r="B1852" s="2" t="s">
        <v>1130</v>
      </c>
      <c r="C1852" s="27">
        <v>1367000</v>
      </c>
      <c r="D1852" s="28">
        <v>44409</v>
      </c>
      <c r="E1852" t="s">
        <v>541</v>
      </c>
      <c r="F1852" t="s">
        <v>543</v>
      </c>
      <c r="H1852" t="s">
        <v>24</v>
      </c>
      <c r="I1852" t="s">
        <v>554</v>
      </c>
      <c r="J1852" s="55" t="s">
        <v>25</v>
      </c>
    </row>
    <row r="1853" spans="1:10" x14ac:dyDescent="0.25">
      <c r="A1853" s="26" t="s">
        <v>1198</v>
      </c>
      <c r="B1853" s="2" t="s">
        <v>1131</v>
      </c>
      <c r="C1853" s="27">
        <v>2510000</v>
      </c>
      <c r="D1853" s="28">
        <v>44409</v>
      </c>
      <c r="E1853" t="s">
        <v>541</v>
      </c>
      <c r="F1853" t="s">
        <v>543</v>
      </c>
      <c r="H1853" t="s">
        <v>24</v>
      </c>
      <c r="I1853" t="s">
        <v>554</v>
      </c>
      <c r="J1853" s="55" t="s">
        <v>25</v>
      </c>
    </row>
    <row r="1854" spans="1:10" x14ac:dyDescent="0.25">
      <c r="A1854" s="26" t="s">
        <v>1199</v>
      </c>
      <c r="B1854" s="2" t="s">
        <v>1132</v>
      </c>
      <c r="C1854" s="27">
        <v>14054000</v>
      </c>
      <c r="D1854" s="28">
        <v>44409</v>
      </c>
      <c r="E1854" t="s">
        <v>541</v>
      </c>
      <c r="F1854" t="s">
        <v>543</v>
      </c>
      <c r="H1854" t="s">
        <v>24</v>
      </c>
      <c r="I1854" t="s">
        <v>554</v>
      </c>
      <c r="J1854" s="55" t="s">
        <v>25</v>
      </c>
    </row>
    <row r="1855" spans="1:10" x14ac:dyDescent="0.25">
      <c r="A1855" s="26" t="s">
        <v>1200</v>
      </c>
      <c r="B1855" s="2" t="s">
        <v>1133</v>
      </c>
      <c r="C1855" s="27">
        <v>3075000</v>
      </c>
      <c r="D1855" s="28">
        <v>44409</v>
      </c>
      <c r="E1855" t="s">
        <v>540</v>
      </c>
      <c r="H1855" t="s">
        <v>24</v>
      </c>
      <c r="I1855" t="s">
        <v>554</v>
      </c>
      <c r="J1855" s="55" t="s">
        <v>25</v>
      </c>
    </row>
    <row r="1856" spans="1:10" x14ac:dyDescent="0.25">
      <c r="A1856" s="26" t="s">
        <v>1201</v>
      </c>
      <c r="B1856" s="2" t="s">
        <v>1134</v>
      </c>
      <c r="C1856" s="27">
        <v>12823000</v>
      </c>
      <c r="D1856" s="28">
        <v>44409</v>
      </c>
      <c r="E1856" t="s">
        <v>541</v>
      </c>
      <c r="F1856" t="s">
        <v>543</v>
      </c>
      <c r="H1856" t="s">
        <v>24</v>
      </c>
      <c r="I1856" t="s">
        <v>554</v>
      </c>
      <c r="J1856" s="55" t="s">
        <v>25</v>
      </c>
    </row>
    <row r="1857" spans="1:10" x14ac:dyDescent="0.25">
      <c r="A1857" s="26" t="s">
        <v>1202</v>
      </c>
      <c r="B1857" s="2" t="s">
        <v>1135</v>
      </c>
      <c r="C1857" s="27">
        <v>8218000</v>
      </c>
      <c r="D1857" s="28">
        <v>44409</v>
      </c>
      <c r="E1857" t="s">
        <v>541</v>
      </c>
      <c r="F1857" t="s">
        <v>543</v>
      </c>
      <c r="H1857" t="s">
        <v>24</v>
      </c>
      <c r="I1857" t="s">
        <v>554</v>
      </c>
      <c r="J1857" s="55" t="s">
        <v>25</v>
      </c>
    </row>
    <row r="1858" spans="1:10" x14ac:dyDescent="0.25">
      <c r="A1858" s="26" t="s">
        <v>1203</v>
      </c>
      <c r="B1858" s="2" t="s">
        <v>1136</v>
      </c>
      <c r="C1858" s="27">
        <v>8990000</v>
      </c>
      <c r="D1858" s="28">
        <v>44409</v>
      </c>
      <c r="E1858" t="s">
        <v>541</v>
      </c>
      <c r="F1858" t="s">
        <v>543</v>
      </c>
      <c r="H1858" t="s">
        <v>24</v>
      </c>
      <c r="I1858" t="s">
        <v>554</v>
      </c>
      <c r="J1858" s="55" t="s">
        <v>25</v>
      </c>
    </row>
    <row r="1859" spans="1:10" x14ac:dyDescent="0.25">
      <c r="A1859" s="26" t="s">
        <v>1204</v>
      </c>
      <c r="B1859" s="2" t="s">
        <v>1137</v>
      </c>
      <c r="C1859" s="27">
        <v>13300000</v>
      </c>
      <c r="D1859" s="28">
        <v>44409</v>
      </c>
      <c r="E1859" t="s">
        <v>541</v>
      </c>
      <c r="F1859" t="s">
        <v>546</v>
      </c>
      <c r="H1859" t="s">
        <v>24</v>
      </c>
      <c r="I1859" t="s">
        <v>554</v>
      </c>
      <c r="J1859" s="55" t="s">
        <v>25</v>
      </c>
    </row>
    <row r="1860" spans="1:10" x14ac:dyDescent="0.25">
      <c r="A1860" s="26" t="s">
        <v>1205</v>
      </c>
      <c r="B1860" s="2" t="s">
        <v>1138</v>
      </c>
      <c r="C1860" s="27">
        <v>6020000</v>
      </c>
      <c r="D1860" s="28">
        <v>44409</v>
      </c>
      <c r="E1860" t="s">
        <v>541</v>
      </c>
      <c r="F1860" t="s">
        <v>545</v>
      </c>
      <c r="H1860" t="s">
        <v>24</v>
      </c>
      <c r="I1860" t="s">
        <v>554</v>
      </c>
      <c r="J1860" s="55" t="s">
        <v>25</v>
      </c>
    </row>
    <row r="1861" spans="1:10" x14ac:dyDescent="0.25">
      <c r="A1861" s="26" t="s">
        <v>1206</v>
      </c>
      <c r="B1861" s="2" t="s">
        <v>1139</v>
      </c>
      <c r="C1861" s="27">
        <v>2500000</v>
      </c>
      <c r="D1861" s="28">
        <v>44409</v>
      </c>
      <c r="E1861" t="s">
        <v>541</v>
      </c>
      <c r="F1861" t="s">
        <v>543</v>
      </c>
      <c r="H1861" t="s">
        <v>24</v>
      </c>
      <c r="I1861" t="s">
        <v>554</v>
      </c>
      <c r="J1861" s="55" t="s">
        <v>25</v>
      </c>
    </row>
    <row r="1862" spans="1:10" x14ac:dyDescent="0.25">
      <c r="A1862" s="26" t="s">
        <v>1207</v>
      </c>
      <c r="B1862" s="2" t="s">
        <v>1140</v>
      </c>
      <c r="C1862" s="27">
        <v>29662000</v>
      </c>
      <c r="D1862" s="28">
        <v>44409</v>
      </c>
      <c r="E1862" t="s">
        <v>541</v>
      </c>
      <c r="F1862" t="s">
        <v>545</v>
      </c>
      <c r="H1862" t="s">
        <v>24</v>
      </c>
      <c r="I1862" t="s">
        <v>554</v>
      </c>
      <c r="J1862" s="55" t="s">
        <v>25</v>
      </c>
    </row>
    <row r="1863" spans="1:10" x14ac:dyDescent="0.25">
      <c r="A1863" s="26" t="s">
        <v>1208</v>
      </c>
      <c r="B1863" s="2" t="s">
        <v>1141</v>
      </c>
      <c r="C1863" s="27">
        <v>3400000</v>
      </c>
      <c r="D1863" s="28">
        <v>44409</v>
      </c>
      <c r="E1863" t="s">
        <v>541</v>
      </c>
      <c r="F1863" t="s">
        <v>543</v>
      </c>
      <c r="H1863" t="s">
        <v>24</v>
      </c>
      <c r="I1863" t="s">
        <v>554</v>
      </c>
      <c r="J1863" s="55" t="s">
        <v>25</v>
      </c>
    </row>
    <row r="1864" spans="1:10" x14ac:dyDescent="0.25">
      <c r="A1864" s="26" t="s">
        <v>1178</v>
      </c>
      <c r="B1864" s="2" t="s">
        <v>1111</v>
      </c>
      <c r="C1864" s="27">
        <v>3500000</v>
      </c>
      <c r="D1864" s="28">
        <v>44409</v>
      </c>
      <c r="E1864" t="s">
        <v>541</v>
      </c>
      <c r="F1864" t="s">
        <v>543</v>
      </c>
      <c r="H1864" t="s">
        <v>24</v>
      </c>
      <c r="I1864" t="s">
        <v>554</v>
      </c>
      <c r="J1864" s="55" t="s">
        <v>25</v>
      </c>
    </row>
    <row r="1865" spans="1:10" x14ac:dyDescent="0.25">
      <c r="A1865" s="26" t="s">
        <v>1180</v>
      </c>
      <c r="B1865" s="2" t="s">
        <v>1113</v>
      </c>
      <c r="C1865" s="27">
        <v>11475000</v>
      </c>
      <c r="D1865" s="28">
        <v>44409</v>
      </c>
      <c r="E1865" t="s">
        <v>540</v>
      </c>
      <c r="H1865" t="s">
        <v>24</v>
      </c>
      <c r="I1865" t="s">
        <v>554</v>
      </c>
      <c r="J1865" s="55" t="s">
        <v>25</v>
      </c>
    </row>
    <row r="1866" spans="1:10" x14ac:dyDescent="0.25">
      <c r="A1866" s="26" t="s">
        <v>1179</v>
      </c>
      <c r="B1866" s="2" t="s">
        <v>1112</v>
      </c>
      <c r="C1866" s="27">
        <v>36019000</v>
      </c>
      <c r="D1866" s="28">
        <v>44409</v>
      </c>
      <c r="E1866" t="s">
        <v>541</v>
      </c>
      <c r="F1866" t="s">
        <v>545</v>
      </c>
      <c r="H1866" t="s">
        <v>24</v>
      </c>
      <c r="I1866" t="s">
        <v>554</v>
      </c>
      <c r="J1866" s="55" t="s">
        <v>25</v>
      </c>
    </row>
    <row r="1867" spans="1:10" x14ac:dyDescent="0.25">
      <c r="A1867" s="26" t="s">
        <v>1182</v>
      </c>
      <c r="B1867" s="2" t="s">
        <v>1115</v>
      </c>
      <c r="C1867" s="27">
        <v>1535000</v>
      </c>
      <c r="D1867" s="28">
        <v>44409</v>
      </c>
      <c r="E1867" t="s">
        <v>540</v>
      </c>
      <c r="H1867" t="s">
        <v>24</v>
      </c>
      <c r="I1867" t="s">
        <v>554</v>
      </c>
      <c r="J1867" s="55" t="s">
        <v>25</v>
      </c>
    </row>
    <row r="1868" spans="1:10" x14ac:dyDescent="0.25">
      <c r="A1868" s="26" t="s">
        <v>1181</v>
      </c>
      <c r="B1868" s="2" t="s">
        <v>1114</v>
      </c>
      <c r="C1868" s="27">
        <v>2050000</v>
      </c>
      <c r="D1868" s="28">
        <v>44409</v>
      </c>
      <c r="E1868" t="s">
        <v>541</v>
      </c>
      <c r="F1868" t="s">
        <v>546</v>
      </c>
      <c r="H1868" t="s">
        <v>24</v>
      </c>
      <c r="I1868" t="s">
        <v>554</v>
      </c>
      <c r="J1868" s="55" t="s">
        <v>25</v>
      </c>
    </row>
    <row r="1869" spans="1:10" x14ac:dyDescent="0.25">
      <c r="A1869" s="26" t="s">
        <v>1183</v>
      </c>
      <c r="B1869" s="2" t="s">
        <v>1116</v>
      </c>
      <c r="C1869" s="27">
        <v>14300000</v>
      </c>
      <c r="D1869" s="28">
        <v>44409</v>
      </c>
      <c r="E1869" t="s">
        <v>541</v>
      </c>
      <c r="F1869" t="s">
        <v>544</v>
      </c>
      <c r="H1869" t="s">
        <v>24</v>
      </c>
      <c r="I1869" t="s">
        <v>554</v>
      </c>
      <c r="J1869" s="55" t="s">
        <v>25</v>
      </c>
    </row>
    <row r="1870" spans="1:10" x14ac:dyDescent="0.25">
      <c r="A1870" s="26" t="s">
        <v>1184</v>
      </c>
      <c r="B1870" s="2" t="s">
        <v>1117</v>
      </c>
      <c r="C1870" s="27">
        <v>6427000</v>
      </c>
      <c r="D1870" s="28">
        <v>44409</v>
      </c>
      <c r="E1870" t="s">
        <v>540</v>
      </c>
      <c r="H1870" t="s">
        <v>24</v>
      </c>
      <c r="I1870" t="s">
        <v>554</v>
      </c>
      <c r="J1870" s="55" t="s">
        <v>25</v>
      </c>
    </row>
    <row r="1871" spans="1:10" x14ac:dyDescent="0.25">
      <c r="A1871" s="26" t="s">
        <v>1185</v>
      </c>
      <c r="B1871" s="2" t="s">
        <v>1118</v>
      </c>
      <c r="C1871" s="27">
        <v>11822000</v>
      </c>
      <c r="D1871" s="28">
        <v>44409</v>
      </c>
      <c r="E1871" t="s">
        <v>541</v>
      </c>
      <c r="F1871" t="s">
        <v>545</v>
      </c>
      <c r="H1871" t="s">
        <v>24</v>
      </c>
      <c r="I1871" t="s">
        <v>554</v>
      </c>
      <c r="J1871" s="55" t="s">
        <v>25</v>
      </c>
    </row>
    <row r="1872" spans="1:10" x14ac:dyDescent="0.25">
      <c r="A1872" s="26" t="s">
        <v>1186</v>
      </c>
      <c r="B1872" s="2" t="s">
        <v>1119</v>
      </c>
      <c r="C1872" s="27">
        <v>10000000</v>
      </c>
      <c r="D1872" s="28">
        <v>44409</v>
      </c>
      <c r="E1872" t="s">
        <v>540</v>
      </c>
      <c r="H1872" t="s">
        <v>24</v>
      </c>
      <c r="I1872" t="s">
        <v>554</v>
      </c>
      <c r="J1872" s="55" t="s">
        <v>25</v>
      </c>
    </row>
    <row r="1873" spans="1:10" x14ac:dyDescent="0.25">
      <c r="A1873" s="26" t="s">
        <v>1188</v>
      </c>
      <c r="B1873" s="2" t="s">
        <v>1121</v>
      </c>
      <c r="C1873" s="27">
        <v>6300000</v>
      </c>
      <c r="D1873" s="28">
        <v>44409</v>
      </c>
      <c r="E1873" t="s">
        <v>540</v>
      </c>
      <c r="H1873" t="s">
        <v>24</v>
      </c>
      <c r="I1873" t="s">
        <v>554</v>
      </c>
      <c r="J1873" s="55" t="s">
        <v>25</v>
      </c>
    </row>
    <row r="1874" spans="1:10" x14ac:dyDescent="0.25">
      <c r="A1874" s="26" t="s">
        <v>1187</v>
      </c>
      <c r="B1874" s="2" t="s">
        <v>1120</v>
      </c>
      <c r="C1874" s="27">
        <v>8534000</v>
      </c>
      <c r="D1874" s="28">
        <v>44409</v>
      </c>
      <c r="E1874" t="s">
        <v>541</v>
      </c>
      <c r="F1874" t="s">
        <v>545</v>
      </c>
      <c r="H1874" t="s">
        <v>24</v>
      </c>
      <c r="I1874" t="s">
        <v>554</v>
      </c>
      <c r="J1874" s="55" t="s">
        <v>25</v>
      </c>
    </row>
    <row r="1875" spans="1:10" x14ac:dyDescent="0.25">
      <c r="A1875" s="26" t="s">
        <v>1483</v>
      </c>
      <c r="B1875" s="2" t="s">
        <v>1484</v>
      </c>
      <c r="C1875" s="27">
        <v>7843000</v>
      </c>
      <c r="D1875" s="28">
        <v>44409</v>
      </c>
      <c r="E1875" t="s">
        <v>541</v>
      </c>
      <c r="F1875" t="s">
        <v>543</v>
      </c>
      <c r="H1875" t="s">
        <v>24</v>
      </c>
      <c r="I1875" t="s">
        <v>554</v>
      </c>
      <c r="J1875" s="55" t="s">
        <v>25</v>
      </c>
    </row>
    <row r="1876" spans="1:10" x14ac:dyDescent="0.25">
      <c r="A1876" s="26" t="s">
        <v>1209</v>
      </c>
      <c r="B1876" s="2" t="s">
        <v>1142</v>
      </c>
      <c r="C1876" s="27">
        <v>1700000</v>
      </c>
      <c r="D1876" s="28">
        <v>44409</v>
      </c>
      <c r="E1876" t="s">
        <v>541</v>
      </c>
      <c r="F1876" t="s">
        <v>545</v>
      </c>
      <c r="H1876" t="s">
        <v>24</v>
      </c>
      <c r="I1876" t="s">
        <v>554</v>
      </c>
      <c r="J1876" s="55" t="s">
        <v>25</v>
      </c>
    </row>
    <row r="1877" spans="1:10" x14ac:dyDescent="0.25">
      <c r="A1877" s="26" t="s">
        <v>1210</v>
      </c>
      <c r="B1877" s="2" t="s">
        <v>1143</v>
      </c>
      <c r="C1877" s="27">
        <v>4030000</v>
      </c>
      <c r="D1877" s="28">
        <v>44409</v>
      </c>
      <c r="E1877" t="s">
        <v>540</v>
      </c>
      <c r="H1877" t="s">
        <v>24</v>
      </c>
      <c r="I1877" t="s">
        <v>554</v>
      </c>
      <c r="J1877" s="55" t="s">
        <v>25</v>
      </c>
    </row>
    <row r="1878" spans="1:10" x14ac:dyDescent="0.25">
      <c r="A1878" s="26" t="s">
        <v>1211</v>
      </c>
      <c r="B1878" s="2" t="s">
        <v>1144</v>
      </c>
      <c r="C1878" s="27">
        <v>6310500</v>
      </c>
      <c r="D1878" s="28">
        <v>44409</v>
      </c>
      <c r="E1878" t="s">
        <v>541</v>
      </c>
      <c r="F1878" t="s">
        <v>543</v>
      </c>
      <c r="H1878" t="s">
        <v>24</v>
      </c>
      <c r="I1878" t="s">
        <v>554</v>
      </c>
      <c r="J1878" s="55" t="s">
        <v>25</v>
      </c>
    </row>
    <row r="1879" spans="1:10" x14ac:dyDescent="0.25">
      <c r="A1879" s="26" t="s">
        <v>1212</v>
      </c>
      <c r="B1879" s="2" t="s">
        <v>1145</v>
      </c>
      <c r="C1879" s="27">
        <v>9300000</v>
      </c>
      <c r="D1879" s="28">
        <v>44409</v>
      </c>
      <c r="E1879" t="s">
        <v>541</v>
      </c>
      <c r="F1879" t="s">
        <v>545</v>
      </c>
      <c r="H1879" t="s">
        <v>24</v>
      </c>
      <c r="I1879" t="s">
        <v>554</v>
      </c>
      <c r="J1879" s="55" t="s">
        <v>25</v>
      </c>
    </row>
    <row r="1880" spans="1:10" x14ac:dyDescent="0.25">
      <c r="A1880" s="26" t="s">
        <v>1213</v>
      </c>
      <c r="B1880" s="2" t="s">
        <v>1146</v>
      </c>
      <c r="C1880" s="27">
        <v>1321000</v>
      </c>
      <c r="D1880" s="28">
        <v>44409</v>
      </c>
      <c r="E1880" t="s">
        <v>541</v>
      </c>
      <c r="F1880" t="s">
        <v>543</v>
      </c>
      <c r="H1880" t="s">
        <v>24</v>
      </c>
      <c r="I1880" t="s">
        <v>554</v>
      </c>
      <c r="J1880" s="55" t="s">
        <v>25</v>
      </c>
    </row>
    <row r="1881" spans="1:10" x14ac:dyDescent="0.25">
      <c r="A1881" s="26" t="s">
        <v>1214</v>
      </c>
      <c r="B1881" s="2" t="s">
        <v>1147</v>
      </c>
      <c r="C1881" s="27">
        <v>41580000</v>
      </c>
      <c r="D1881" s="28">
        <v>44409</v>
      </c>
      <c r="E1881" t="s">
        <v>541</v>
      </c>
      <c r="F1881" t="s">
        <v>545</v>
      </c>
      <c r="H1881" t="s">
        <v>24</v>
      </c>
      <c r="I1881" t="s">
        <v>554</v>
      </c>
      <c r="J1881" s="55" t="s">
        <v>25</v>
      </c>
    </row>
    <row r="1882" spans="1:10" x14ac:dyDescent="0.25">
      <c r="A1882" s="26" t="s">
        <v>1220</v>
      </c>
      <c r="B1882" s="2" t="s">
        <v>1153</v>
      </c>
      <c r="C1882" s="27">
        <v>1871000</v>
      </c>
      <c r="D1882" s="28">
        <v>44409</v>
      </c>
      <c r="E1882" t="s">
        <v>540</v>
      </c>
      <c r="H1882" t="s">
        <v>24</v>
      </c>
      <c r="I1882" t="s">
        <v>554</v>
      </c>
      <c r="J1882" s="55" t="s">
        <v>25</v>
      </c>
    </row>
    <row r="1883" spans="1:10" x14ac:dyDescent="0.25">
      <c r="A1883" s="26" t="s">
        <v>1221</v>
      </c>
      <c r="B1883" s="2" t="s">
        <v>1154</v>
      </c>
      <c r="C1883" s="27">
        <v>20142000</v>
      </c>
      <c r="D1883" s="28">
        <v>44409</v>
      </c>
      <c r="E1883" t="s">
        <v>541</v>
      </c>
      <c r="F1883" t="s">
        <v>545</v>
      </c>
      <c r="H1883" t="s">
        <v>24</v>
      </c>
      <c r="I1883" t="s">
        <v>554</v>
      </c>
      <c r="J1883" s="55" t="s">
        <v>25</v>
      </c>
    </row>
    <row r="1884" spans="1:10" x14ac:dyDescent="0.25">
      <c r="A1884" s="26" t="s">
        <v>1215</v>
      </c>
      <c r="B1884" s="2" t="s">
        <v>1148</v>
      </c>
      <c r="C1884" s="27">
        <v>10194000</v>
      </c>
      <c r="D1884" s="28">
        <v>44409</v>
      </c>
      <c r="E1884" t="s">
        <v>541</v>
      </c>
      <c r="F1884" t="s">
        <v>544</v>
      </c>
      <c r="H1884" t="s">
        <v>24</v>
      </c>
      <c r="I1884" t="s">
        <v>554</v>
      </c>
      <c r="J1884" s="55" t="s">
        <v>25</v>
      </c>
    </row>
    <row r="1885" spans="1:10" x14ac:dyDescent="0.25">
      <c r="A1885" s="26" t="s">
        <v>1216</v>
      </c>
      <c r="B1885" s="2" t="s">
        <v>1149</v>
      </c>
      <c r="C1885" s="27">
        <v>23623000</v>
      </c>
      <c r="D1885" s="28">
        <v>44409</v>
      </c>
      <c r="E1885" t="s">
        <v>541</v>
      </c>
      <c r="F1885" t="s">
        <v>543</v>
      </c>
      <c r="H1885" t="s">
        <v>24</v>
      </c>
      <c r="I1885" t="s">
        <v>554</v>
      </c>
      <c r="J1885" s="55" t="s">
        <v>25</v>
      </c>
    </row>
    <row r="1886" spans="1:10" x14ac:dyDescent="0.25">
      <c r="A1886" s="26" t="s">
        <v>1217</v>
      </c>
      <c r="B1886" s="2" t="s">
        <v>1150</v>
      </c>
      <c r="C1886" s="27">
        <v>6650000</v>
      </c>
      <c r="D1886" s="28">
        <v>44409</v>
      </c>
      <c r="E1886" t="s">
        <v>541</v>
      </c>
      <c r="F1886" t="s">
        <v>545</v>
      </c>
      <c r="H1886" t="s">
        <v>24</v>
      </c>
      <c r="I1886" t="s">
        <v>554</v>
      </c>
      <c r="J1886" s="55" t="s">
        <v>25</v>
      </c>
    </row>
    <row r="1887" spans="1:10" x14ac:dyDescent="0.25">
      <c r="A1887" s="26" t="s">
        <v>1218</v>
      </c>
      <c r="B1887" s="2" t="s">
        <v>1151</v>
      </c>
      <c r="C1887" s="27">
        <v>2200000</v>
      </c>
      <c r="D1887" s="28">
        <v>44409</v>
      </c>
      <c r="E1887" t="s">
        <v>540</v>
      </c>
      <c r="H1887" t="s">
        <v>24</v>
      </c>
      <c r="I1887" t="s">
        <v>554</v>
      </c>
      <c r="J1887" s="55" t="s">
        <v>25</v>
      </c>
    </row>
    <row r="1888" spans="1:10" x14ac:dyDescent="0.25">
      <c r="A1888" s="26" t="s">
        <v>1219</v>
      </c>
      <c r="B1888" s="2" t="s">
        <v>1152</v>
      </c>
      <c r="C1888" s="27">
        <v>2450000</v>
      </c>
      <c r="D1888" s="28">
        <v>44409</v>
      </c>
      <c r="E1888" t="s">
        <v>541</v>
      </c>
      <c r="F1888" t="s">
        <v>543</v>
      </c>
      <c r="H1888" t="s">
        <v>24</v>
      </c>
      <c r="I1888" t="s">
        <v>554</v>
      </c>
      <c r="J1888" s="55" t="s">
        <v>25</v>
      </c>
    </row>
    <row r="1889" spans="1:10" x14ac:dyDescent="0.25">
      <c r="A1889" s="26" t="s">
        <v>1222</v>
      </c>
      <c r="B1889" s="2" t="s">
        <v>1155</v>
      </c>
      <c r="C1889" s="27">
        <v>6601000</v>
      </c>
      <c r="D1889" s="28">
        <v>44409</v>
      </c>
      <c r="E1889" t="s">
        <v>540</v>
      </c>
      <c r="H1889" t="s">
        <v>24</v>
      </c>
      <c r="I1889" t="s">
        <v>554</v>
      </c>
      <c r="J1889" s="55" t="s">
        <v>25</v>
      </c>
    </row>
    <row r="1890" spans="1:10" x14ac:dyDescent="0.25">
      <c r="A1890" s="26" t="s">
        <v>1228</v>
      </c>
      <c r="B1890" s="2" t="s">
        <v>1161</v>
      </c>
      <c r="C1890" s="27">
        <v>4530000</v>
      </c>
      <c r="D1890" s="28">
        <v>44409</v>
      </c>
      <c r="E1890" t="s">
        <v>541</v>
      </c>
      <c r="F1890" t="s">
        <v>543</v>
      </c>
      <c r="H1890" t="s">
        <v>24</v>
      </c>
      <c r="I1890" t="s">
        <v>554</v>
      </c>
      <c r="J1890" s="55" t="s">
        <v>25</v>
      </c>
    </row>
    <row r="1891" spans="1:10" x14ac:dyDescent="0.25">
      <c r="A1891" s="26" t="s">
        <v>1223</v>
      </c>
      <c r="B1891" s="2" t="s">
        <v>1156</v>
      </c>
      <c r="C1891" s="27">
        <v>19000000</v>
      </c>
      <c r="D1891" s="28">
        <v>44409</v>
      </c>
      <c r="E1891" t="s">
        <v>541</v>
      </c>
      <c r="F1891" t="s">
        <v>544</v>
      </c>
      <c r="H1891" t="s">
        <v>24</v>
      </c>
      <c r="I1891" t="s">
        <v>554</v>
      </c>
      <c r="J1891" s="55" t="s">
        <v>25</v>
      </c>
    </row>
    <row r="1892" spans="1:10" x14ac:dyDescent="0.25">
      <c r="A1892" s="26" t="s">
        <v>1224</v>
      </c>
      <c r="B1892" s="2" t="s">
        <v>1157</v>
      </c>
      <c r="C1892" s="27">
        <v>18620000</v>
      </c>
      <c r="D1892" s="28">
        <v>44409</v>
      </c>
      <c r="E1892" t="s">
        <v>541</v>
      </c>
      <c r="F1892" t="s">
        <v>545</v>
      </c>
      <c r="H1892" t="s">
        <v>24</v>
      </c>
      <c r="I1892" t="s">
        <v>554</v>
      </c>
      <c r="J1892" s="55" t="s">
        <v>25</v>
      </c>
    </row>
    <row r="1893" spans="1:10" x14ac:dyDescent="0.25">
      <c r="A1893" s="26" t="s">
        <v>1225</v>
      </c>
      <c r="B1893" s="2" t="s">
        <v>1158</v>
      </c>
      <c r="C1893" s="27">
        <v>8300000</v>
      </c>
      <c r="D1893" s="28">
        <v>44409</v>
      </c>
      <c r="E1893" t="s">
        <v>541</v>
      </c>
      <c r="F1893" t="s">
        <v>545</v>
      </c>
      <c r="H1893" t="s">
        <v>24</v>
      </c>
      <c r="I1893" t="s">
        <v>554</v>
      </c>
      <c r="J1893" s="55" t="s">
        <v>25</v>
      </c>
    </row>
    <row r="1894" spans="1:10" x14ac:dyDescent="0.25">
      <c r="A1894" s="26" t="s">
        <v>1226</v>
      </c>
      <c r="B1894" s="2" t="s">
        <v>1159</v>
      </c>
      <c r="C1894" s="27">
        <v>1292000</v>
      </c>
      <c r="D1894" s="28">
        <v>44409</v>
      </c>
      <c r="E1894" t="s">
        <v>540</v>
      </c>
      <c r="H1894" t="s">
        <v>24</v>
      </c>
      <c r="I1894" t="s">
        <v>554</v>
      </c>
      <c r="J1894" s="55" t="s">
        <v>25</v>
      </c>
    </row>
    <row r="1895" spans="1:10" x14ac:dyDescent="0.25">
      <c r="A1895" s="26" t="s">
        <v>1227</v>
      </c>
      <c r="B1895" s="2" t="s">
        <v>1160</v>
      </c>
      <c r="C1895" s="27">
        <v>9350000</v>
      </c>
      <c r="D1895" s="28">
        <v>44409</v>
      </c>
      <c r="E1895" t="s">
        <v>540</v>
      </c>
      <c r="H1895" t="s">
        <v>24</v>
      </c>
      <c r="I1895" t="s">
        <v>554</v>
      </c>
      <c r="J1895" s="55" t="s">
        <v>25</v>
      </c>
    </row>
    <row r="1896" spans="1:10" x14ac:dyDescent="0.25">
      <c r="A1896" s="26" t="s">
        <v>1235</v>
      </c>
      <c r="B1896" s="2" t="s">
        <v>1168</v>
      </c>
      <c r="C1896" s="27">
        <v>7020000</v>
      </c>
      <c r="D1896" s="28">
        <v>44409</v>
      </c>
      <c r="E1896" t="s">
        <v>540</v>
      </c>
      <c r="H1896" t="s">
        <v>24</v>
      </c>
      <c r="I1896" t="s">
        <v>554</v>
      </c>
      <c r="J1896" s="55" t="s">
        <v>25</v>
      </c>
    </row>
    <row r="1897" spans="1:10" x14ac:dyDescent="0.25">
      <c r="A1897" s="26" t="s">
        <v>1229</v>
      </c>
      <c r="B1897" s="2" t="s">
        <v>1162</v>
      </c>
      <c r="C1897" s="27">
        <v>8700000</v>
      </c>
      <c r="D1897" s="28">
        <v>44409</v>
      </c>
      <c r="E1897" t="s">
        <v>541</v>
      </c>
      <c r="F1897" t="s">
        <v>545</v>
      </c>
      <c r="H1897" t="s">
        <v>24</v>
      </c>
      <c r="I1897" t="s">
        <v>554</v>
      </c>
      <c r="J1897" s="55" t="s">
        <v>25</v>
      </c>
    </row>
    <row r="1898" spans="1:10" x14ac:dyDescent="0.25">
      <c r="A1898" s="26" t="s">
        <v>1230</v>
      </c>
      <c r="B1898" s="2" t="s">
        <v>1163</v>
      </c>
      <c r="C1898" s="27">
        <v>5645000</v>
      </c>
      <c r="D1898" s="28">
        <v>44409</v>
      </c>
      <c r="E1898" t="s">
        <v>541</v>
      </c>
      <c r="F1898" t="s">
        <v>546</v>
      </c>
      <c r="H1898" t="s">
        <v>24</v>
      </c>
      <c r="I1898" t="s">
        <v>554</v>
      </c>
      <c r="J1898" s="55" t="s">
        <v>25</v>
      </c>
    </row>
    <row r="1899" spans="1:10" x14ac:dyDescent="0.25">
      <c r="A1899" s="26" t="s">
        <v>1231</v>
      </c>
      <c r="B1899" s="2" t="s">
        <v>1164</v>
      </c>
      <c r="C1899" s="27">
        <v>42267000</v>
      </c>
      <c r="D1899" s="28">
        <v>44409</v>
      </c>
      <c r="E1899" t="s">
        <v>541</v>
      </c>
      <c r="F1899" t="s">
        <v>545</v>
      </c>
      <c r="H1899" t="s">
        <v>24</v>
      </c>
      <c r="I1899" t="s">
        <v>554</v>
      </c>
      <c r="J1899" s="55" t="s">
        <v>25</v>
      </c>
    </row>
    <row r="1900" spans="1:10" x14ac:dyDescent="0.25">
      <c r="A1900" s="26" t="s">
        <v>1232</v>
      </c>
      <c r="B1900" s="2" t="s">
        <v>1165</v>
      </c>
      <c r="C1900" s="27">
        <v>20100000</v>
      </c>
      <c r="D1900" s="28">
        <v>44409</v>
      </c>
      <c r="E1900" t="s">
        <v>541</v>
      </c>
      <c r="F1900" t="s">
        <v>545</v>
      </c>
      <c r="H1900" t="s">
        <v>24</v>
      </c>
      <c r="I1900" t="s">
        <v>554</v>
      </c>
      <c r="J1900" s="55" t="s">
        <v>25</v>
      </c>
    </row>
    <row r="1901" spans="1:10" x14ac:dyDescent="0.25">
      <c r="A1901" s="26" t="s">
        <v>1233</v>
      </c>
      <c r="B1901" s="2" t="s">
        <v>1166</v>
      </c>
      <c r="C1901" s="27">
        <v>2400000</v>
      </c>
      <c r="D1901" s="28">
        <v>44409</v>
      </c>
      <c r="E1901" t="s">
        <v>540</v>
      </c>
      <c r="H1901" t="s">
        <v>24</v>
      </c>
      <c r="I1901" t="s">
        <v>554</v>
      </c>
      <c r="J1901" s="55" t="s">
        <v>25</v>
      </c>
    </row>
    <row r="1902" spans="1:10" x14ac:dyDescent="0.25">
      <c r="A1902" s="26" t="s">
        <v>1234</v>
      </c>
      <c r="B1902" s="2" t="s">
        <v>1167</v>
      </c>
      <c r="C1902" s="27">
        <v>9815000</v>
      </c>
      <c r="D1902" s="28">
        <v>44409</v>
      </c>
      <c r="E1902" t="s">
        <v>541</v>
      </c>
      <c r="F1902" t="s">
        <v>544</v>
      </c>
      <c r="H1902" t="s">
        <v>24</v>
      </c>
      <c r="I1902" t="s">
        <v>554</v>
      </c>
      <c r="J1902" s="55" t="s">
        <v>25</v>
      </c>
    </row>
    <row r="1903" spans="1:10" x14ac:dyDescent="0.25">
      <c r="A1903" s="26" t="s">
        <v>1236</v>
      </c>
      <c r="B1903" s="2" t="s">
        <v>1169</v>
      </c>
      <c r="C1903" s="27">
        <v>1148000</v>
      </c>
      <c r="D1903" s="28">
        <v>44409</v>
      </c>
      <c r="E1903" t="s">
        <v>541</v>
      </c>
      <c r="F1903" t="s">
        <v>545</v>
      </c>
      <c r="H1903" t="s">
        <v>24</v>
      </c>
      <c r="I1903" t="s">
        <v>554</v>
      </c>
      <c r="J1903" s="55" t="s">
        <v>25</v>
      </c>
    </row>
    <row r="1904" spans="1:10" x14ac:dyDescent="0.25">
      <c r="A1904" s="26" t="s">
        <v>1237</v>
      </c>
      <c r="B1904" s="2" t="s">
        <v>1170</v>
      </c>
      <c r="C1904" s="27">
        <v>30701000</v>
      </c>
      <c r="D1904" s="28">
        <v>44409</v>
      </c>
      <c r="E1904" t="s">
        <v>541</v>
      </c>
      <c r="F1904" t="s">
        <v>546</v>
      </c>
      <c r="H1904" t="s">
        <v>24</v>
      </c>
      <c r="I1904" t="s">
        <v>554</v>
      </c>
      <c r="J1904" s="55" t="s">
        <v>25</v>
      </c>
    </row>
    <row r="1905" spans="1:10" x14ac:dyDescent="0.25">
      <c r="A1905" s="26" t="s">
        <v>1238</v>
      </c>
      <c r="B1905" s="2" t="s">
        <v>1171</v>
      </c>
      <c r="C1905" s="27">
        <v>17865000</v>
      </c>
      <c r="D1905" s="28">
        <v>44409</v>
      </c>
      <c r="E1905" t="s">
        <v>541</v>
      </c>
      <c r="F1905" t="s">
        <v>546</v>
      </c>
      <c r="H1905" t="s">
        <v>24</v>
      </c>
      <c r="I1905" t="s">
        <v>554</v>
      </c>
      <c r="J1905" s="55" t="s">
        <v>25</v>
      </c>
    </row>
    <row r="1906" spans="1:10" x14ac:dyDescent="0.25">
      <c r="A1906" s="26" t="s">
        <v>1239</v>
      </c>
      <c r="B1906" s="2" t="s">
        <v>1172</v>
      </c>
      <c r="C1906" s="27">
        <v>1112000</v>
      </c>
      <c r="D1906" s="28">
        <v>44409</v>
      </c>
      <c r="E1906" t="s">
        <v>541</v>
      </c>
      <c r="F1906" t="s">
        <v>545</v>
      </c>
      <c r="H1906" t="s">
        <v>24</v>
      </c>
      <c r="I1906" t="s">
        <v>554</v>
      </c>
      <c r="J1906" s="55" t="s">
        <v>25</v>
      </c>
    </row>
    <row r="1907" spans="1:10" x14ac:dyDescent="0.25">
      <c r="A1907" s="26" t="s">
        <v>1240</v>
      </c>
      <c r="B1907" s="2" t="s">
        <v>1173</v>
      </c>
      <c r="C1907" s="27">
        <v>51315000</v>
      </c>
      <c r="D1907" s="28">
        <v>44409</v>
      </c>
      <c r="E1907" t="s">
        <v>541</v>
      </c>
      <c r="F1907" t="s">
        <v>546</v>
      </c>
      <c r="H1907" t="s">
        <v>24</v>
      </c>
      <c r="I1907" t="s">
        <v>554</v>
      </c>
      <c r="J1907" s="55" t="s">
        <v>25</v>
      </c>
    </row>
    <row r="1908" spans="1:10" x14ac:dyDescent="0.25">
      <c r="A1908" s="26" t="s">
        <v>1054</v>
      </c>
      <c r="B1908" s="2" t="s">
        <v>1107</v>
      </c>
      <c r="C1908" s="27">
        <v>2205000</v>
      </c>
      <c r="D1908" s="28">
        <v>44378</v>
      </c>
      <c r="E1908" t="s">
        <v>541</v>
      </c>
      <c r="F1908" t="s">
        <v>543</v>
      </c>
      <c r="H1908" t="s">
        <v>553</v>
      </c>
      <c r="I1908" t="s">
        <v>554</v>
      </c>
      <c r="J1908" s="55" t="s">
        <v>25</v>
      </c>
    </row>
    <row r="1909" spans="1:10" x14ac:dyDescent="0.25">
      <c r="A1909" s="26" t="s">
        <v>1053</v>
      </c>
      <c r="B1909" s="2" t="s">
        <v>1106</v>
      </c>
      <c r="C1909" s="27">
        <v>6160000</v>
      </c>
      <c r="D1909" s="28">
        <v>44378</v>
      </c>
      <c r="E1909" t="s">
        <v>541</v>
      </c>
      <c r="F1909" t="s">
        <v>543</v>
      </c>
      <c r="H1909" t="s">
        <v>553</v>
      </c>
      <c r="I1909" t="s">
        <v>554</v>
      </c>
      <c r="J1909" s="55" t="s">
        <v>25</v>
      </c>
    </row>
    <row r="1910" spans="1:10" x14ac:dyDescent="0.25">
      <c r="A1910" s="26" t="s">
        <v>1055</v>
      </c>
      <c r="B1910" s="2" t="s">
        <v>1108</v>
      </c>
      <c r="C1910" s="27">
        <v>5335000</v>
      </c>
      <c r="D1910" s="28">
        <v>44378</v>
      </c>
      <c r="E1910" t="s">
        <v>541</v>
      </c>
      <c r="F1910" t="s">
        <v>543</v>
      </c>
      <c r="H1910" t="s">
        <v>553</v>
      </c>
      <c r="I1910" t="s">
        <v>554</v>
      </c>
      <c r="J1910" s="55" t="s">
        <v>25</v>
      </c>
    </row>
    <row r="1911" spans="1:10" x14ac:dyDescent="0.25">
      <c r="A1911" s="26" t="s">
        <v>1005</v>
      </c>
      <c r="B1911" s="2" t="s">
        <v>1058</v>
      </c>
      <c r="C1911" s="27">
        <v>16021950</v>
      </c>
      <c r="D1911" s="28">
        <v>44378</v>
      </c>
      <c r="E1911" t="s">
        <v>541</v>
      </c>
      <c r="F1911" t="s">
        <v>546</v>
      </c>
      <c r="H1911" t="s">
        <v>24</v>
      </c>
      <c r="I1911" t="s">
        <v>554</v>
      </c>
      <c r="J1911" s="55" t="s">
        <v>25</v>
      </c>
    </row>
    <row r="1912" spans="1:10" x14ac:dyDescent="0.25">
      <c r="A1912" s="26" t="s">
        <v>1007</v>
      </c>
      <c r="B1912" s="2" t="s">
        <v>1060</v>
      </c>
      <c r="C1912" s="27">
        <v>5000000</v>
      </c>
      <c r="D1912" s="28">
        <v>44378</v>
      </c>
      <c r="E1912" t="s">
        <v>541</v>
      </c>
      <c r="F1912" t="s">
        <v>544</v>
      </c>
      <c r="H1912" t="s">
        <v>24</v>
      </c>
      <c r="I1912" t="s">
        <v>554</v>
      </c>
      <c r="J1912" s="55" t="s">
        <v>25</v>
      </c>
    </row>
    <row r="1913" spans="1:10" x14ac:dyDescent="0.25">
      <c r="A1913" s="26" t="s">
        <v>1010</v>
      </c>
      <c r="B1913" s="2" t="s">
        <v>1063</v>
      </c>
      <c r="C1913" s="27">
        <v>7790749</v>
      </c>
      <c r="D1913" s="28">
        <v>44378</v>
      </c>
      <c r="E1913" t="s">
        <v>541</v>
      </c>
      <c r="F1913" t="s">
        <v>544</v>
      </c>
      <c r="H1913" t="s">
        <v>24</v>
      </c>
      <c r="I1913" t="s">
        <v>554</v>
      </c>
      <c r="J1913" s="55" t="s">
        <v>25</v>
      </c>
    </row>
    <row r="1914" spans="1:10" x14ac:dyDescent="0.25">
      <c r="A1914" s="26" t="s">
        <v>1039</v>
      </c>
      <c r="B1914" s="2" t="s">
        <v>1092</v>
      </c>
      <c r="C1914" s="27">
        <v>8590000</v>
      </c>
      <c r="D1914" s="28">
        <v>44378</v>
      </c>
      <c r="E1914" t="s">
        <v>541</v>
      </c>
      <c r="F1914" t="s">
        <v>546</v>
      </c>
      <c r="H1914" t="s">
        <v>24</v>
      </c>
      <c r="I1914" t="s">
        <v>25</v>
      </c>
      <c r="J1914" s="55" t="s">
        <v>25</v>
      </c>
    </row>
    <row r="1915" spans="1:10" x14ac:dyDescent="0.25">
      <c r="A1915" s="26" t="s">
        <v>1040</v>
      </c>
      <c r="B1915" s="2" t="s">
        <v>1093</v>
      </c>
      <c r="C1915" s="27">
        <v>10040000</v>
      </c>
      <c r="D1915" s="28">
        <v>44378</v>
      </c>
      <c r="E1915" t="s">
        <v>541</v>
      </c>
      <c r="F1915" t="s">
        <v>545</v>
      </c>
      <c r="H1915" t="s">
        <v>24</v>
      </c>
      <c r="I1915" t="s">
        <v>554</v>
      </c>
      <c r="J1915" s="55" t="s">
        <v>25</v>
      </c>
    </row>
    <row r="1916" spans="1:10" x14ac:dyDescent="0.25">
      <c r="A1916" s="26" t="s">
        <v>1042</v>
      </c>
      <c r="B1916" s="2" t="s">
        <v>1095</v>
      </c>
      <c r="C1916" s="27">
        <v>11050000</v>
      </c>
      <c r="D1916" s="28">
        <v>44378</v>
      </c>
      <c r="E1916" t="s">
        <v>541</v>
      </c>
      <c r="F1916" t="s">
        <v>545</v>
      </c>
      <c r="H1916" t="s">
        <v>24</v>
      </c>
      <c r="I1916" t="s">
        <v>554</v>
      </c>
      <c r="J1916" s="55" t="s">
        <v>25</v>
      </c>
    </row>
    <row r="1917" spans="1:10" x14ac:dyDescent="0.25">
      <c r="A1917" s="26" t="s">
        <v>1044</v>
      </c>
      <c r="B1917" s="2" t="s">
        <v>1097</v>
      </c>
      <c r="C1917" s="27">
        <v>2749000</v>
      </c>
      <c r="D1917" s="28">
        <v>44378</v>
      </c>
      <c r="E1917" t="s">
        <v>541</v>
      </c>
      <c r="F1917" t="s">
        <v>545</v>
      </c>
      <c r="H1917" t="s">
        <v>24</v>
      </c>
      <c r="I1917" t="s">
        <v>554</v>
      </c>
      <c r="J1917" s="55" t="s">
        <v>25</v>
      </c>
    </row>
    <row r="1918" spans="1:10" x14ac:dyDescent="0.25">
      <c r="A1918" s="26" t="s">
        <v>1045</v>
      </c>
      <c r="B1918" s="2" t="s">
        <v>1098</v>
      </c>
      <c r="C1918" s="27">
        <v>4400000</v>
      </c>
      <c r="D1918" s="28">
        <v>44378</v>
      </c>
      <c r="E1918" t="s">
        <v>541</v>
      </c>
      <c r="F1918" t="s">
        <v>546</v>
      </c>
      <c r="H1918" t="s">
        <v>24</v>
      </c>
      <c r="I1918" t="s">
        <v>554</v>
      </c>
      <c r="J1918" s="55" t="s">
        <v>25</v>
      </c>
    </row>
    <row r="1919" spans="1:10" x14ac:dyDescent="0.25">
      <c r="A1919" s="26" t="s">
        <v>1046</v>
      </c>
      <c r="B1919" s="2" t="s">
        <v>1099</v>
      </c>
      <c r="C1919" s="27">
        <v>7869000</v>
      </c>
      <c r="D1919" s="28">
        <v>44378</v>
      </c>
      <c r="E1919" t="s">
        <v>541</v>
      </c>
      <c r="F1919" t="s">
        <v>856</v>
      </c>
      <c r="H1919" t="s">
        <v>24</v>
      </c>
      <c r="I1919" t="s">
        <v>25</v>
      </c>
      <c r="J1919" s="55" t="s">
        <v>25</v>
      </c>
    </row>
    <row r="1920" spans="1:10" x14ac:dyDescent="0.25">
      <c r="A1920" s="26" t="s">
        <v>1047</v>
      </c>
      <c r="B1920" s="2" t="s">
        <v>1100</v>
      </c>
      <c r="C1920" s="27">
        <v>15180000</v>
      </c>
      <c r="D1920" s="28">
        <v>44378</v>
      </c>
      <c r="E1920" t="s">
        <v>541</v>
      </c>
      <c r="F1920" t="s">
        <v>543</v>
      </c>
      <c r="H1920" t="s">
        <v>24</v>
      </c>
      <c r="I1920" t="s">
        <v>25</v>
      </c>
      <c r="J1920" s="55" t="s">
        <v>25</v>
      </c>
    </row>
    <row r="1921" spans="1:10" x14ac:dyDescent="0.25">
      <c r="A1921" s="26" t="s">
        <v>1048</v>
      </c>
      <c r="B1921" s="2" t="s">
        <v>1101</v>
      </c>
      <c r="C1921" s="27">
        <v>22000000</v>
      </c>
      <c r="D1921" s="28">
        <v>44378</v>
      </c>
      <c r="E1921" t="s">
        <v>541</v>
      </c>
      <c r="F1921" t="s">
        <v>543</v>
      </c>
      <c r="H1921" t="s">
        <v>24</v>
      </c>
      <c r="I1921" t="s">
        <v>25</v>
      </c>
      <c r="J1921" s="55" t="s">
        <v>25</v>
      </c>
    </row>
    <row r="1922" spans="1:10" x14ac:dyDescent="0.25">
      <c r="A1922" s="26" t="s">
        <v>1049</v>
      </c>
      <c r="B1922" s="2" t="s">
        <v>1102</v>
      </c>
      <c r="C1922" s="27">
        <v>22600000</v>
      </c>
      <c r="D1922" s="28">
        <v>44378</v>
      </c>
      <c r="E1922" t="s">
        <v>541</v>
      </c>
      <c r="F1922" t="s">
        <v>543</v>
      </c>
      <c r="H1922" t="s">
        <v>24</v>
      </c>
      <c r="I1922" t="s">
        <v>554</v>
      </c>
      <c r="J1922" s="55" t="s">
        <v>25</v>
      </c>
    </row>
    <row r="1923" spans="1:10" x14ac:dyDescent="0.25">
      <c r="A1923" s="26" t="s">
        <v>1050</v>
      </c>
      <c r="B1923" s="2" t="s">
        <v>1103</v>
      </c>
      <c r="C1923" s="27">
        <v>3272000</v>
      </c>
      <c r="D1923" s="28">
        <v>44378</v>
      </c>
      <c r="E1923" t="s">
        <v>541</v>
      </c>
      <c r="F1923" t="s">
        <v>543</v>
      </c>
      <c r="H1923" t="s">
        <v>24</v>
      </c>
      <c r="I1923" t="s">
        <v>554</v>
      </c>
      <c r="J1923" s="55" t="s">
        <v>25</v>
      </c>
    </row>
    <row r="1924" spans="1:10" x14ac:dyDescent="0.25">
      <c r="A1924" s="26" t="s">
        <v>1051</v>
      </c>
      <c r="B1924" s="2" t="s">
        <v>1104</v>
      </c>
      <c r="C1924" s="27">
        <v>1605000</v>
      </c>
      <c r="D1924" s="28">
        <v>44378</v>
      </c>
      <c r="E1924" t="s">
        <v>541</v>
      </c>
      <c r="F1924" t="s">
        <v>546</v>
      </c>
      <c r="H1924" t="s">
        <v>24</v>
      </c>
      <c r="I1924" t="s">
        <v>554</v>
      </c>
      <c r="J1924" s="55" t="s">
        <v>25</v>
      </c>
    </row>
    <row r="1925" spans="1:10" x14ac:dyDescent="0.25">
      <c r="A1925" s="26" t="s">
        <v>1052</v>
      </c>
      <c r="B1925" s="2" t="s">
        <v>1105</v>
      </c>
      <c r="C1925" s="27">
        <v>3800000</v>
      </c>
      <c r="D1925" s="28">
        <v>44378</v>
      </c>
      <c r="E1925" t="s">
        <v>541</v>
      </c>
      <c r="F1925" t="s">
        <v>543</v>
      </c>
      <c r="H1925" t="s">
        <v>24</v>
      </c>
      <c r="I1925" t="s">
        <v>25</v>
      </c>
      <c r="J1925" s="55" t="s">
        <v>25</v>
      </c>
    </row>
    <row r="1926" spans="1:10" x14ac:dyDescent="0.25">
      <c r="A1926" s="26" t="s">
        <v>1004</v>
      </c>
      <c r="B1926" s="2" t="s">
        <v>1057</v>
      </c>
      <c r="C1926" s="27">
        <v>10585000</v>
      </c>
      <c r="D1926" s="28">
        <v>44378</v>
      </c>
      <c r="E1926" t="s">
        <v>540</v>
      </c>
      <c r="H1926" t="s">
        <v>24</v>
      </c>
      <c r="I1926" t="s">
        <v>554</v>
      </c>
      <c r="J1926" s="55" t="s">
        <v>25</v>
      </c>
    </row>
    <row r="1927" spans="1:10" x14ac:dyDescent="0.25">
      <c r="A1927" s="26" t="s">
        <v>1003</v>
      </c>
      <c r="B1927" s="2" t="s">
        <v>1056</v>
      </c>
      <c r="C1927" s="27">
        <v>6162000</v>
      </c>
      <c r="D1927" s="28">
        <v>44378</v>
      </c>
      <c r="E1927" t="s">
        <v>540</v>
      </c>
      <c r="H1927" t="s">
        <v>24</v>
      </c>
      <c r="I1927" t="s">
        <v>554</v>
      </c>
      <c r="J1927" s="55" t="s">
        <v>25</v>
      </c>
    </row>
    <row r="1928" spans="1:10" x14ac:dyDescent="0.25">
      <c r="A1928" s="26" t="s">
        <v>1011</v>
      </c>
      <c r="B1928" s="2" t="s">
        <v>1064</v>
      </c>
      <c r="C1928" s="27">
        <v>567567000</v>
      </c>
      <c r="D1928" s="28">
        <v>44378</v>
      </c>
      <c r="E1928" t="s">
        <v>541</v>
      </c>
      <c r="F1928" t="s">
        <v>545</v>
      </c>
      <c r="H1928" t="s">
        <v>24</v>
      </c>
      <c r="I1928" t="s">
        <v>554</v>
      </c>
      <c r="J1928" s="55" t="s">
        <v>25</v>
      </c>
    </row>
    <row r="1929" spans="1:10" x14ac:dyDescent="0.25">
      <c r="A1929" s="26" t="s">
        <v>1006</v>
      </c>
      <c r="B1929" s="2" t="s">
        <v>1059</v>
      </c>
      <c r="C1929" s="27">
        <v>13705000</v>
      </c>
      <c r="D1929" s="28">
        <v>44378</v>
      </c>
      <c r="E1929" t="s">
        <v>540</v>
      </c>
      <c r="H1929" t="s">
        <v>24</v>
      </c>
      <c r="I1929" t="s">
        <v>554</v>
      </c>
      <c r="J1929" s="55" t="s">
        <v>25</v>
      </c>
    </row>
    <row r="1930" spans="1:10" x14ac:dyDescent="0.25">
      <c r="A1930" s="26" t="s">
        <v>1012</v>
      </c>
      <c r="B1930" s="2" t="s">
        <v>1065</v>
      </c>
      <c r="C1930" s="27">
        <v>18796000</v>
      </c>
      <c r="D1930" s="28">
        <v>44378</v>
      </c>
      <c r="E1930" t="s">
        <v>541</v>
      </c>
      <c r="F1930" t="s">
        <v>543</v>
      </c>
      <c r="H1930" t="s">
        <v>24</v>
      </c>
      <c r="I1930" t="s">
        <v>554</v>
      </c>
      <c r="J1930" s="55" t="s">
        <v>25</v>
      </c>
    </row>
    <row r="1931" spans="1:10" x14ac:dyDescent="0.25">
      <c r="A1931" s="26" t="s">
        <v>1008</v>
      </c>
      <c r="B1931" s="2" t="s">
        <v>1061</v>
      </c>
      <c r="C1931" s="27">
        <v>19235000</v>
      </c>
      <c r="D1931" s="28">
        <v>44378</v>
      </c>
      <c r="E1931" t="s">
        <v>540</v>
      </c>
      <c r="H1931" t="s">
        <v>24</v>
      </c>
      <c r="I1931" t="s">
        <v>554</v>
      </c>
      <c r="J1931" s="55" t="s">
        <v>25</v>
      </c>
    </row>
    <row r="1932" spans="1:10" x14ac:dyDescent="0.25">
      <c r="A1932" s="26" t="s">
        <v>1009</v>
      </c>
      <c r="B1932" s="2" t="s">
        <v>1062</v>
      </c>
      <c r="C1932" s="27">
        <v>14569000</v>
      </c>
      <c r="D1932" s="28">
        <v>44378</v>
      </c>
      <c r="E1932" t="s">
        <v>540</v>
      </c>
      <c r="H1932" t="s">
        <v>24</v>
      </c>
      <c r="I1932" t="s">
        <v>554</v>
      </c>
      <c r="J1932" s="55" t="s">
        <v>25</v>
      </c>
    </row>
    <row r="1933" spans="1:10" x14ac:dyDescent="0.25">
      <c r="A1933" s="26" t="s">
        <v>1014</v>
      </c>
      <c r="B1933" s="2" t="s">
        <v>1067</v>
      </c>
      <c r="C1933" s="27">
        <v>1012000</v>
      </c>
      <c r="D1933" s="28">
        <v>44378</v>
      </c>
      <c r="E1933" t="s">
        <v>540</v>
      </c>
      <c r="H1933" t="s">
        <v>24</v>
      </c>
      <c r="I1933" t="s">
        <v>554</v>
      </c>
      <c r="J1933" s="55" t="s">
        <v>25</v>
      </c>
    </row>
    <row r="1934" spans="1:10" x14ac:dyDescent="0.25">
      <c r="A1934" s="26" t="s">
        <v>1013</v>
      </c>
      <c r="B1934" s="2" t="s">
        <v>1066</v>
      </c>
      <c r="C1934" s="27">
        <v>10000000</v>
      </c>
      <c r="D1934" s="28">
        <v>44378</v>
      </c>
      <c r="E1934" t="s">
        <v>541</v>
      </c>
      <c r="F1934" t="s">
        <v>546</v>
      </c>
      <c r="H1934" t="s">
        <v>24</v>
      </c>
      <c r="I1934" t="s">
        <v>554</v>
      </c>
      <c r="J1934" s="55" t="s">
        <v>25</v>
      </c>
    </row>
    <row r="1935" spans="1:10" x14ac:dyDescent="0.25">
      <c r="A1935" s="26" t="s">
        <v>1015</v>
      </c>
      <c r="B1935" s="2" t="s">
        <v>1068</v>
      </c>
      <c r="C1935" s="27">
        <v>17700000</v>
      </c>
      <c r="D1935" s="28">
        <v>44378</v>
      </c>
      <c r="E1935" t="s">
        <v>541</v>
      </c>
      <c r="F1935" t="s">
        <v>544</v>
      </c>
      <c r="H1935" t="s">
        <v>24</v>
      </c>
      <c r="I1935" t="s">
        <v>554</v>
      </c>
      <c r="J1935" s="55" t="s">
        <v>25</v>
      </c>
    </row>
    <row r="1936" spans="1:10" x14ac:dyDescent="0.25">
      <c r="A1936" s="26" t="s">
        <v>1016</v>
      </c>
      <c r="B1936" s="2" t="s">
        <v>1069</v>
      </c>
      <c r="C1936" s="27">
        <v>8660000</v>
      </c>
      <c r="D1936" s="28">
        <v>44378</v>
      </c>
      <c r="E1936" t="s">
        <v>541</v>
      </c>
      <c r="F1936" t="s">
        <v>543</v>
      </c>
      <c r="H1936" t="s">
        <v>24</v>
      </c>
      <c r="I1936" t="s">
        <v>554</v>
      </c>
      <c r="J1936" s="55" t="s">
        <v>25</v>
      </c>
    </row>
    <row r="1937" spans="1:10" x14ac:dyDescent="0.25">
      <c r="A1937" s="26" t="s">
        <v>1017</v>
      </c>
      <c r="B1937" s="2" t="s">
        <v>1070</v>
      </c>
      <c r="C1937" s="27">
        <v>19200000</v>
      </c>
      <c r="D1937" s="28">
        <v>44378</v>
      </c>
      <c r="E1937" t="s">
        <v>541</v>
      </c>
      <c r="F1937" t="s">
        <v>543</v>
      </c>
      <c r="H1937" t="s">
        <v>24</v>
      </c>
      <c r="I1937" t="s">
        <v>554</v>
      </c>
      <c r="J1937" s="55" t="s">
        <v>25</v>
      </c>
    </row>
    <row r="1938" spans="1:10" x14ac:dyDescent="0.25">
      <c r="A1938" s="26" t="s">
        <v>1021</v>
      </c>
      <c r="B1938" s="2" t="s">
        <v>1074</v>
      </c>
      <c r="C1938" s="27">
        <v>11430000</v>
      </c>
      <c r="D1938" s="28">
        <v>44378</v>
      </c>
      <c r="E1938" t="s">
        <v>541</v>
      </c>
      <c r="F1938" t="s">
        <v>544</v>
      </c>
      <c r="H1938" t="s">
        <v>24</v>
      </c>
      <c r="I1938" t="s">
        <v>25</v>
      </c>
      <c r="J1938" s="55" t="s">
        <v>25</v>
      </c>
    </row>
    <row r="1939" spans="1:10" x14ac:dyDescent="0.25">
      <c r="A1939" s="26" t="s">
        <v>1025</v>
      </c>
      <c r="B1939" s="2" t="s">
        <v>1078</v>
      </c>
      <c r="C1939" s="27">
        <v>2900000</v>
      </c>
      <c r="D1939" s="28">
        <v>44378</v>
      </c>
      <c r="E1939" t="s">
        <v>541</v>
      </c>
      <c r="F1939" t="s">
        <v>543</v>
      </c>
      <c r="H1939" t="s">
        <v>24</v>
      </c>
      <c r="I1939" t="s">
        <v>554</v>
      </c>
      <c r="J1939" s="55" t="s">
        <v>25</v>
      </c>
    </row>
    <row r="1940" spans="1:10" x14ac:dyDescent="0.25">
      <c r="A1940" s="26" t="s">
        <v>1018</v>
      </c>
      <c r="B1940" s="2" t="s">
        <v>1071</v>
      </c>
      <c r="C1940" s="27">
        <v>11664000</v>
      </c>
      <c r="D1940" s="28">
        <v>44378</v>
      </c>
      <c r="E1940" t="s">
        <v>541</v>
      </c>
      <c r="F1940" t="s">
        <v>543</v>
      </c>
      <c r="H1940" t="s">
        <v>24</v>
      </c>
      <c r="I1940" t="s">
        <v>554</v>
      </c>
      <c r="J1940" s="55" t="s">
        <v>25</v>
      </c>
    </row>
    <row r="1941" spans="1:10" x14ac:dyDescent="0.25">
      <c r="A1941" s="26" t="s">
        <v>1019</v>
      </c>
      <c r="B1941" s="2" t="s">
        <v>1072</v>
      </c>
      <c r="C1941" s="27">
        <v>20675000</v>
      </c>
      <c r="D1941" s="28">
        <v>44378</v>
      </c>
      <c r="E1941" t="s">
        <v>541</v>
      </c>
      <c r="F1941" t="s">
        <v>544</v>
      </c>
      <c r="H1941" t="s">
        <v>24</v>
      </c>
      <c r="I1941" t="s">
        <v>554</v>
      </c>
      <c r="J1941" s="55" t="s">
        <v>25</v>
      </c>
    </row>
    <row r="1942" spans="1:10" x14ac:dyDescent="0.25">
      <c r="A1942" s="26" t="s">
        <v>1020</v>
      </c>
      <c r="B1942" s="2" t="s">
        <v>1073</v>
      </c>
      <c r="C1942" s="27">
        <v>4325000</v>
      </c>
      <c r="D1942" s="28">
        <v>44378</v>
      </c>
      <c r="E1942" t="s">
        <v>541</v>
      </c>
      <c r="F1942" t="s">
        <v>544</v>
      </c>
      <c r="H1942" t="s">
        <v>24</v>
      </c>
      <c r="I1942" t="s">
        <v>554</v>
      </c>
      <c r="J1942" s="55" t="s">
        <v>25</v>
      </c>
    </row>
    <row r="1943" spans="1:10" x14ac:dyDescent="0.25">
      <c r="A1943" s="26" t="s">
        <v>1022</v>
      </c>
      <c r="B1943" s="2" t="s">
        <v>1075</v>
      </c>
      <c r="C1943" s="27">
        <v>10000000</v>
      </c>
      <c r="D1943" s="28">
        <v>44378</v>
      </c>
      <c r="E1943" t="s">
        <v>540</v>
      </c>
      <c r="H1943" t="s">
        <v>24</v>
      </c>
      <c r="I1943" t="s">
        <v>554</v>
      </c>
      <c r="J1943" s="55" t="s">
        <v>25</v>
      </c>
    </row>
    <row r="1944" spans="1:10" x14ac:dyDescent="0.25">
      <c r="A1944" s="26" t="s">
        <v>1023</v>
      </c>
      <c r="B1944" s="2" t="s">
        <v>1076</v>
      </c>
      <c r="C1944" s="27">
        <v>8112000</v>
      </c>
      <c r="D1944" s="28">
        <v>44378</v>
      </c>
      <c r="E1944" t="s">
        <v>540</v>
      </c>
      <c r="H1944" t="s">
        <v>24</v>
      </c>
      <c r="I1944" t="s">
        <v>554</v>
      </c>
      <c r="J1944" s="55" t="s">
        <v>25</v>
      </c>
    </row>
    <row r="1945" spans="1:10" x14ac:dyDescent="0.25">
      <c r="A1945" s="26" t="s">
        <v>1024</v>
      </c>
      <c r="B1945" s="2" t="s">
        <v>1077</v>
      </c>
      <c r="C1945" s="27">
        <v>4732000</v>
      </c>
      <c r="D1945" s="28">
        <v>44378</v>
      </c>
      <c r="E1945" t="s">
        <v>540</v>
      </c>
      <c r="H1945" t="s">
        <v>24</v>
      </c>
      <c r="I1945" t="s">
        <v>554</v>
      </c>
      <c r="J1945" s="55" t="s">
        <v>25</v>
      </c>
    </row>
    <row r="1946" spans="1:10" x14ac:dyDescent="0.25">
      <c r="A1946" s="26" t="s">
        <v>1026</v>
      </c>
      <c r="B1946" s="2" t="s">
        <v>1079</v>
      </c>
      <c r="C1946" s="27">
        <v>4210000</v>
      </c>
      <c r="D1946" s="28">
        <v>44378</v>
      </c>
      <c r="E1946" t="s">
        <v>541</v>
      </c>
      <c r="F1946" t="s">
        <v>545</v>
      </c>
      <c r="H1946" t="s">
        <v>24</v>
      </c>
      <c r="I1946" t="s">
        <v>554</v>
      </c>
      <c r="J1946" s="55" t="s">
        <v>25</v>
      </c>
    </row>
    <row r="1947" spans="1:10" x14ac:dyDescent="0.25">
      <c r="A1947" s="26" t="s">
        <v>1027</v>
      </c>
      <c r="B1947" s="2" t="s">
        <v>1080</v>
      </c>
      <c r="C1947" s="27">
        <v>1190000</v>
      </c>
      <c r="D1947" s="28">
        <v>44378</v>
      </c>
      <c r="E1947" t="s">
        <v>541</v>
      </c>
      <c r="F1947" t="s">
        <v>543</v>
      </c>
      <c r="H1947" t="s">
        <v>24</v>
      </c>
      <c r="I1947" t="s">
        <v>554</v>
      </c>
      <c r="J1947" s="55" t="s">
        <v>25</v>
      </c>
    </row>
    <row r="1948" spans="1:10" x14ac:dyDescent="0.25">
      <c r="A1948" s="26" t="s">
        <v>1035</v>
      </c>
      <c r="B1948" s="2" t="s">
        <v>1088</v>
      </c>
      <c r="C1948" s="27">
        <v>9500000</v>
      </c>
      <c r="D1948" s="28">
        <v>44378</v>
      </c>
      <c r="E1948" t="s">
        <v>540</v>
      </c>
      <c r="H1948" t="s">
        <v>24</v>
      </c>
      <c r="I1948" t="s">
        <v>25</v>
      </c>
      <c r="J1948" s="55" t="s">
        <v>25</v>
      </c>
    </row>
    <row r="1949" spans="1:10" x14ac:dyDescent="0.25">
      <c r="A1949" s="26" t="s">
        <v>1028</v>
      </c>
      <c r="B1949" s="2" t="s">
        <v>1081</v>
      </c>
      <c r="C1949" s="27">
        <v>1066000</v>
      </c>
      <c r="D1949" s="28">
        <v>44378</v>
      </c>
      <c r="E1949" t="s">
        <v>541</v>
      </c>
      <c r="F1949" t="s">
        <v>543</v>
      </c>
      <c r="H1949" t="s">
        <v>24</v>
      </c>
      <c r="I1949" t="s">
        <v>25</v>
      </c>
      <c r="J1949" s="55" t="s">
        <v>25</v>
      </c>
    </row>
    <row r="1950" spans="1:10" x14ac:dyDescent="0.25">
      <c r="A1950" s="26" t="s">
        <v>1029</v>
      </c>
      <c r="B1950" s="2" t="s">
        <v>1082</v>
      </c>
      <c r="C1950" s="27">
        <v>7660000</v>
      </c>
      <c r="D1950" s="28">
        <v>44378</v>
      </c>
      <c r="E1950" t="s">
        <v>541</v>
      </c>
      <c r="F1950" t="s">
        <v>543</v>
      </c>
      <c r="H1950" t="s">
        <v>24</v>
      </c>
      <c r="I1950" t="s">
        <v>554</v>
      </c>
      <c r="J1950" s="55" t="s">
        <v>25</v>
      </c>
    </row>
    <row r="1951" spans="1:10" x14ac:dyDescent="0.25">
      <c r="A1951" s="26" t="s">
        <v>1030</v>
      </c>
      <c r="B1951" s="2" t="s">
        <v>1083</v>
      </c>
      <c r="C1951" s="27">
        <v>10080000</v>
      </c>
      <c r="D1951" s="28">
        <v>44378</v>
      </c>
      <c r="E1951" t="s">
        <v>541</v>
      </c>
      <c r="F1951" t="s">
        <v>856</v>
      </c>
      <c r="H1951" t="s">
        <v>24</v>
      </c>
      <c r="I1951" t="s">
        <v>554</v>
      </c>
      <c r="J1951" s="55" t="s">
        <v>25</v>
      </c>
    </row>
    <row r="1952" spans="1:10" x14ac:dyDescent="0.25">
      <c r="A1952" s="26" t="s">
        <v>1031</v>
      </c>
      <c r="B1952" s="2" t="s">
        <v>1084</v>
      </c>
      <c r="C1952" s="27">
        <v>3800000</v>
      </c>
      <c r="D1952" s="28">
        <v>44378</v>
      </c>
      <c r="E1952" t="s">
        <v>541</v>
      </c>
      <c r="F1952" t="s">
        <v>544</v>
      </c>
      <c r="H1952" t="s">
        <v>24</v>
      </c>
      <c r="I1952" t="s">
        <v>554</v>
      </c>
      <c r="J1952" s="55" t="s">
        <v>25</v>
      </c>
    </row>
    <row r="1953" spans="1:10" x14ac:dyDescent="0.25">
      <c r="A1953" s="26" t="s">
        <v>1032</v>
      </c>
      <c r="B1953" s="2" t="s">
        <v>1085</v>
      </c>
      <c r="C1953" s="27">
        <v>4100000</v>
      </c>
      <c r="D1953" s="28">
        <v>44378</v>
      </c>
      <c r="E1953" t="s">
        <v>541</v>
      </c>
      <c r="F1953" t="s">
        <v>543</v>
      </c>
      <c r="H1953" t="s">
        <v>24</v>
      </c>
      <c r="I1953" t="s">
        <v>554</v>
      </c>
      <c r="J1953" s="55" t="s">
        <v>25</v>
      </c>
    </row>
    <row r="1954" spans="1:10" x14ac:dyDescent="0.25">
      <c r="A1954" s="26" t="s">
        <v>1033</v>
      </c>
      <c r="B1954" s="2" t="s">
        <v>1086</v>
      </c>
      <c r="C1954" s="27">
        <v>19403000</v>
      </c>
      <c r="D1954" s="28">
        <v>44378</v>
      </c>
      <c r="E1954" t="s">
        <v>541</v>
      </c>
      <c r="F1954" t="s">
        <v>543</v>
      </c>
      <c r="H1954" t="s">
        <v>24</v>
      </c>
      <c r="I1954" t="s">
        <v>554</v>
      </c>
      <c r="J1954" s="55" t="s">
        <v>25</v>
      </c>
    </row>
    <row r="1955" spans="1:10" x14ac:dyDescent="0.25">
      <c r="A1955" s="26" t="s">
        <v>1041</v>
      </c>
      <c r="B1955" s="2" t="s">
        <v>1094</v>
      </c>
      <c r="C1955" s="27">
        <v>1800000</v>
      </c>
      <c r="D1955" s="28">
        <v>44378</v>
      </c>
      <c r="E1955" t="s">
        <v>540</v>
      </c>
      <c r="H1955" t="s">
        <v>24</v>
      </c>
      <c r="I1955" t="s">
        <v>554</v>
      </c>
      <c r="J1955" s="55" t="s">
        <v>25</v>
      </c>
    </row>
    <row r="1956" spans="1:10" x14ac:dyDescent="0.25">
      <c r="A1956" s="26" t="s">
        <v>1038</v>
      </c>
      <c r="B1956" s="2" t="s">
        <v>1091</v>
      </c>
      <c r="C1956" s="27">
        <v>1995000</v>
      </c>
      <c r="D1956" s="28">
        <v>44378</v>
      </c>
      <c r="E1956" t="s">
        <v>541</v>
      </c>
      <c r="F1956" t="s">
        <v>543</v>
      </c>
      <c r="H1956" t="s">
        <v>24</v>
      </c>
      <c r="I1956" t="s">
        <v>554</v>
      </c>
      <c r="J1956" s="55" t="s">
        <v>25</v>
      </c>
    </row>
    <row r="1957" spans="1:10" x14ac:dyDescent="0.25">
      <c r="A1957" s="26" t="s">
        <v>1043</v>
      </c>
      <c r="B1957" s="2" t="s">
        <v>1096</v>
      </c>
      <c r="C1957" s="27">
        <v>8133000</v>
      </c>
      <c r="D1957" s="28">
        <v>44378</v>
      </c>
      <c r="E1957" t="s">
        <v>540</v>
      </c>
      <c r="H1957" t="s">
        <v>24</v>
      </c>
      <c r="I1957" t="s">
        <v>554</v>
      </c>
      <c r="J1957" s="55" t="s">
        <v>25</v>
      </c>
    </row>
    <row r="1958" spans="1:10" x14ac:dyDescent="0.25">
      <c r="A1958" s="26" t="s">
        <v>1034</v>
      </c>
      <c r="B1958" s="2" t="s">
        <v>1087</v>
      </c>
      <c r="C1958" s="27">
        <v>23200000</v>
      </c>
      <c r="D1958" s="28">
        <v>44378</v>
      </c>
      <c r="E1958" t="s">
        <v>541</v>
      </c>
      <c r="F1958" t="s">
        <v>543</v>
      </c>
      <c r="H1958" t="s">
        <v>24</v>
      </c>
      <c r="I1958" t="s">
        <v>554</v>
      </c>
      <c r="J1958" s="55" t="s">
        <v>25</v>
      </c>
    </row>
    <row r="1959" spans="1:10" x14ac:dyDescent="0.25">
      <c r="A1959" s="26" t="s">
        <v>1036</v>
      </c>
      <c r="B1959" s="2" t="s">
        <v>1089</v>
      </c>
      <c r="C1959" s="27">
        <v>34904000</v>
      </c>
      <c r="D1959" s="28">
        <v>44378</v>
      </c>
      <c r="E1959" t="s">
        <v>541</v>
      </c>
      <c r="F1959" t="s">
        <v>543</v>
      </c>
      <c r="H1959" t="s">
        <v>24</v>
      </c>
      <c r="I1959" t="s">
        <v>554</v>
      </c>
      <c r="J1959" s="55" t="s">
        <v>25</v>
      </c>
    </row>
    <row r="1960" spans="1:10" x14ac:dyDescent="0.25">
      <c r="A1960" s="26" t="s">
        <v>1037</v>
      </c>
      <c r="B1960" s="2" t="s">
        <v>1090</v>
      </c>
      <c r="C1960" s="27">
        <v>3600000</v>
      </c>
      <c r="D1960" s="28">
        <v>44378</v>
      </c>
      <c r="E1960" t="s">
        <v>541</v>
      </c>
      <c r="F1960" t="s">
        <v>545</v>
      </c>
      <c r="H1960" t="s">
        <v>24</v>
      </c>
      <c r="I1960" t="s">
        <v>554</v>
      </c>
      <c r="J1960" s="55" t="s">
        <v>554</v>
      </c>
    </row>
    <row r="1961" spans="1:10" x14ac:dyDescent="0.25">
      <c r="A1961" s="26" t="s">
        <v>917</v>
      </c>
      <c r="B1961" s="2" t="s">
        <v>990</v>
      </c>
      <c r="C1961" s="27">
        <v>9000000</v>
      </c>
      <c r="D1961" s="28">
        <v>44348</v>
      </c>
      <c r="E1961" t="s">
        <v>541</v>
      </c>
      <c r="F1961" t="s">
        <v>545</v>
      </c>
      <c r="H1961" t="s">
        <v>553</v>
      </c>
      <c r="I1961" t="s">
        <v>554</v>
      </c>
      <c r="J1961" s="55" t="s">
        <v>25</v>
      </c>
    </row>
    <row r="1962" spans="1:10" x14ac:dyDescent="0.25">
      <c r="A1962" s="26" t="s">
        <v>857</v>
      </c>
      <c r="B1962" s="2" t="s">
        <v>930</v>
      </c>
      <c r="C1962" s="27">
        <v>8967449</v>
      </c>
      <c r="D1962" s="28">
        <v>44348</v>
      </c>
      <c r="E1962" t="s">
        <v>541</v>
      </c>
      <c r="F1962" t="s">
        <v>544</v>
      </c>
      <c r="H1962" t="s">
        <v>24</v>
      </c>
      <c r="I1962" t="s">
        <v>554</v>
      </c>
      <c r="J1962" s="55" t="s">
        <v>25</v>
      </c>
    </row>
    <row r="1963" spans="1:10" x14ac:dyDescent="0.25">
      <c r="A1963" s="26" t="s">
        <v>858</v>
      </c>
      <c r="B1963" s="2" t="s">
        <v>931</v>
      </c>
      <c r="C1963" s="27">
        <v>5250000</v>
      </c>
      <c r="D1963" s="28">
        <v>44348</v>
      </c>
      <c r="E1963" t="s">
        <v>541</v>
      </c>
      <c r="F1963" t="s">
        <v>546</v>
      </c>
      <c r="H1963" t="s">
        <v>24</v>
      </c>
      <c r="I1963" t="s">
        <v>554</v>
      </c>
      <c r="J1963" s="55" t="s">
        <v>25</v>
      </c>
    </row>
    <row r="1964" spans="1:10" x14ac:dyDescent="0.25">
      <c r="A1964" s="26" t="s">
        <v>859</v>
      </c>
      <c r="B1964" s="2" t="s">
        <v>932</v>
      </c>
      <c r="C1964" s="27">
        <v>10600000</v>
      </c>
      <c r="D1964" s="28">
        <v>44348</v>
      </c>
      <c r="E1964" t="s">
        <v>541</v>
      </c>
      <c r="F1964" t="s">
        <v>545</v>
      </c>
      <c r="H1964" t="s">
        <v>24</v>
      </c>
      <c r="I1964" t="s">
        <v>554</v>
      </c>
      <c r="J1964" s="55" t="s">
        <v>25</v>
      </c>
    </row>
    <row r="1965" spans="1:10" x14ac:dyDescent="0.25">
      <c r="A1965" s="26" t="s">
        <v>860</v>
      </c>
      <c r="B1965" s="2" t="s">
        <v>933</v>
      </c>
      <c r="C1965" s="27">
        <v>70227000</v>
      </c>
      <c r="D1965" s="28">
        <v>44348</v>
      </c>
      <c r="E1965" t="s">
        <v>541</v>
      </c>
      <c r="F1965" t="s">
        <v>545</v>
      </c>
      <c r="H1965" t="s">
        <v>24</v>
      </c>
      <c r="I1965" t="s">
        <v>554</v>
      </c>
      <c r="J1965" s="55" t="s">
        <v>25</v>
      </c>
    </row>
    <row r="1966" spans="1:10" x14ac:dyDescent="0.25">
      <c r="A1966" s="26" t="s">
        <v>861</v>
      </c>
      <c r="B1966" s="2" t="s">
        <v>934</v>
      </c>
      <c r="C1966" s="27">
        <v>3724000</v>
      </c>
      <c r="D1966" s="28">
        <v>44348</v>
      </c>
      <c r="E1966" t="s">
        <v>540</v>
      </c>
      <c r="H1966" t="s">
        <v>24</v>
      </c>
      <c r="I1966" t="s">
        <v>554</v>
      </c>
      <c r="J1966" s="55" t="s">
        <v>25</v>
      </c>
    </row>
    <row r="1967" spans="1:10" x14ac:dyDescent="0.25">
      <c r="A1967" s="26" t="s">
        <v>865</v>
      </c>
      <c r="B1967" s="2" t="s">
        <v>938</v>
      </c>
      <c r="C1967" s="27">
        <v>38458000</v>
      </c>
      <c r="D1967" s="28">
        <v>44348</v>
      </c>
      <c r="E1967" t="s">
        <v>541</v>
      </c>
      <c r="F1967" t="s">
        <v>543</v>
      </c>
      <c r="H1967" t="s">
        <v>24</v>
      </c>
      <c r="I1967" t="s">
        <v>25</v>
      </c>
      <c r="J1967" s="55" t="s">
        <v>25</v>
      </c>
    </row>
    <row r="1968" spans="1:10" x14ac:dyDescent="0.25">
      <c r="A1968" s="26" t="s">
        <v>866</v>
      </c>
      <c r="B1968" s="2" t="s">
        <v>939</v>
      </c>
      <c r="C1968" s="27">
        <v>43012000</v>
      </c>
      <c r="D1968" s="28">
        <v>44348</v>
      </c>
      <c r="E1968" t="s">
        <v>541</v>
      </c>
      <c r="F1968" t="s">
        <v>543</v>
      </c>
      <c r="H1968" t="s">
        <v>24</v>
      </c>
      <c r="I1968" t="s">
        <v>554</v>
      </c>
      <c r="J1968" s="55" t="s">
        <v>25</v>
      </c>
    </row>
    <row r="1969" spans="1:10" x14ac:dyDescent="0.25">
      <c r="A1969" s="26" t="s">
        <v>862</v>
      </c>
      <c r="B1969" s="2" t="s">
        <v>935</v>
      </c>
      <c r="C1969" s="27">
        <v>3563000</v>
      </c>
      <c r="D1969" s="28">
        <v>44348</v>
      </c>
      <c r="E1969" t="s">
        <v>541</v>
      </c>
      <c r="F1969" t="s">
        <v>543</v>
      </c>
      <c r="H1969" t="s">
        <v>24</v>
      </c>
      <c r="I1969" t="s">
        <v>554</v>
      </c>
      <c r="J1969" s="55" t="s">
        <v>25</v>
      </c>
    </row>
    <row r="1970" spans="1:10" x14ac:dyDescent="0.25">
      <c r="A1970" s="26" t="s">
        <v>863</v>
      </c>
      <c r="B1970" s="2" t="s">
        <v>936</v>
      </c>
      <c r="C1970" s="27">
        <v>17600000</v>
      </c>
      <c r="D1970" s="28">
        <v>44348</v>
      </c>
      <c r="E1970" t="s">
        <v>541</v>
      </c>
      <c r="F1970" t="s">
        <v>545</v>
      </c>
      <c r="H1970" t="s">
        <v>24</v>
      </c>
      <c r="I1970" t="s">
        <v>554</v>
      </c>
      <c r="J1970" s="55" t="s">
        <v>25</v>
      </c>
    </row>
    <row r="1971" spans="1:10" x14ac:dyDescent="0.25">
      <c r="A1971" s="26" t="s">
        <v>864</v>
      </c>
      <c r="B1971" s="2" t="s">
        <v>937</v>
      </c>
      <c r="C1971" s="27">
        <v>13000000</v>
      </c>
      <c r="D1971" s="28">
        <v>44348</v>
      </c>
      <c r="E1971" t="s">
        <v>540</v>
      </c>
      <c r="H1971" t="s">
        <v>24</v>
      </c>
      <c r="I1971" t="s">
        <v>554</v>
      </c>
      <c r="J1971" s="55" t="s">
        <v>25</v>
      </c>
    </row>
    <row r="1972" spans="1:10" x14ac:dyDescent="0.25">
      <c r="A1972" s="26" t="s">
        <v>867</v>
      </c>
      <c r="B1972" s="2" t="s">
        <v>940</v>
      </c>
      <c r="C1972" s="27">
        <v>28345000</v>
      </c>
      <c r="D1972" s="28">
        <v>44348</v>
      </c>
      <c r="E1972" t="s">
        <v>541</v>
      </c>
      <c r="F1972" t="s">
        <v>543</v>
      </c>
      <c r="H1972" t="s">
        <v>24</v>
      </c>
      <c r="I1972" t="s">
        <v>554</v>
      </c>
      <c r="J1972" s="55" t="s">
        <v>25</v>
      </c>
    </row>
    <row r="1973" spans="1:10" x14ac:dyDescent="0.25">
      <c r="A1973" s="26" t="s">
        <v>868</v>
      </c>
      <c r="B1973" s="2" t="s">
        <v>941</v>
      </c>
      <c r="C1973" s="27">
        <v>3300000</v>
      </c>
      <c r="D1973" s="28">
        <v>44348</v>
      </c>
      <c r="E1973" t="s">
        <v>540</v>
      </c>
      <c r="H1973" t="s">
        <v>24</v>
      </c>
      <c r="I1973" t="s">
        <v>554</v>
      </c>
      <c r="J1973" s="55" t="s">
        <v>25</v>
      </c>
    </row>
    <row r="1974" spans="1:10" x14ac:dyDescent="0.25">
      <c r="A1974" s="26" t="s">
        <v>869</v>
      </c>
      <c r="B1974" s="2" t="s">
        <v>942</v>
      </c>
      <c r="C1974" s="27">
        <v>55200000</v>
      </c>
      <c r="D1974" s="28">
        <v>44348</v>
      </c>
      <c r="E1974" t="s">
        <v>541</v>
      </c>
      <c r="F1974" t="s">
        <v>545</v>
      </c>
      <c r="H1974" t="s">
        <v>24</v>
      </c>
      <c r="I1974" t="s">
        <v>554</v>
      </c>
      <c r="J1974" s="55" t="s">
        <v>25</v>
      </c>
    </row>
    <row r="1975" spans="1:10" x14ac:dyDescent="0.25">
      <c r="A1975" s="26" t="s">
        <v>870</v>
      </c>
      <c r="B1975" s="2" t="s">
        <v>943</v>
      </c>
      <c r="C1975" s="27">
        <v>10300000</v>
      </c>
      <c r="D1975" s="28">
        <v>44348</v>
      </c>
      <c r="E1975" t="s">
        <v>541</v>
      </c>
      <c r="F1975" t="s">
        <v>543</v>
      </c>
      <c r="H1975" t="s">
        <v>24</v>
      </c>
      <c r="I1975" t="s">
        <v>554</v>
      </c>
      <c r="J1975" s="55" t="s">
        <v>25</v>
      </c>
    </row>
    <row r="1976" spans="1:10" x14ac:dyDescent="0.25">
      <c r="A1976" s="26" t="s">
        <v>871</v>
      </c>
      <c r="B1976" s="2" t="s">
        <v>944</v>
      </c>
      <c r="C1976" s="27">
        <v>1992000</v>
      </c>
      <c r="D1976" s="28">
        <v>44348</v>
      </c>
      <c r="E1976" t="s">
        <v>541</v>
      </c>
      <c r="F1976" t="s">
        <v>543</v>
      </c>
      <c r="H1976" t="s">
        <v>24</v>
      </c>
      <c r="I1976" t="s">
        <v>554</v>
      </c>
      <c r="J1976" s="55" t="s">
        <v>25</v>
      </c>
    </row>
    <row r="1977" spans="1:10" x14ac:dyDescent="0.25">
      <c r="A1977" s="26" t="s">
        <v>878</v>
      </c>
      <c r="B1977" s="2" t="s">
        <v>951</v>
      </c>
      <c r="C1977" s="27">
        <v>10000000</v>
      </c>
      <c r="D1977" s="28">
        <v>44348</v>
      </c>
      <c r="E1977" t="s">
        <v>541</v>
      </c>
      <c r="F1977" t="s">
        <v>545</v>
      </c>
      <c r="H1977" t="s">
        <v>24</v>
      </c>
      <c r="I1977" t="s">
        <v>554</v>
      </c>
      <c r="J1977" s="55" t="s">
        <v>25</v>
      </c>
    </row>
    <row r="1978" spans="1:10" x14ac:dyDescent="0.25">
      <c r="A1978" s="26" t="s">
        <v>879</v>
      </c>
      <c r="B1978" s="2" t="s">
        <v>952</v>
      </c>
      <c r="C1978" s="27">
        <v>3737000</v>
      </c>
      <c r="D1978" s="28">
        <v>44348</v>
      </c>
      <c r="E1978" t="s">
        <v>540</v>
      </c>
      <c r="H1978" t="s">
        <v>24</v>
      </c>
      <c r="I1978" t="s">
        <v>554</v>
      </c>
      <c r="J1978" s="55" t="s">
        <v>25</v>
      </c>
    </row>
    <row r="1979" spans="1:10" x14ac:dyDescent="0.25">
      <c r="A1979" s="26" t="s">
        <v>872</v>
      </c>
      <c r="B1979" s="2" t="s">
        <v>945</v>
      </c>
      <c r="C1979" s="27">
        <v>3500000</v>
      </c>
      <c r="D1979" s="28">
        <v>44348</v>
      </c>
      <c r="E1979" t="s">
        <v>541</v>
      </c>
      <c r="F1979" t="s">
        <v>545</v>
      </c>
      <c r="H1979" t="s">
        <v>24</v>
      </c>
      <c r="I1979" t="s">
        <v>554</v>
      </c>
      <c r="J1979" s="55" t="s">
        <v>25</v>
      </c>
    </row>
    <row r="1980" spans="1:10" x14ac:dyDescent="0.25">
      <c r="A1980" s="26" t="s">
        <v>873</v>
      </c>
      <c r="B1980" s="2" t="s">
        <v>946</v>
      </c>
      <c r="C1980" s="27">
        <v>18250000</v>
      </c>
      <c r="D1980" s="28">
        <v>44348</v>
      </c>
      <c r="E1980" t="s">
        <v>540</v>
      </c>
      <c r="H1980" t="s">
        <v>24</v>
      </c>
      <c r="I1980" t="s">
        <v>554</v>
      </c>
      <c r="J1980" s="55" t="s">
        <v>25</v>
      </c>
    </row>
    <row r="1981" spans="1:10" x14ac:dyDescent="0.25">
      <c r="A1981" s="26" t="s">
        <v>874</v>
      </c>
      <c r="B1981" s="2" t="s">
        <v>947</v>
      </c>
      <c r="C1981" s="27">
        <v>16300000</v>
      </c>
      <c r="D1981" s="28">
        <v>44348</v>
      </c>
      <c r="E1981" t="s">
        <v>541</v>
      </c>
      <c r="F1981" t="s">
        <v>544</v>
      </c>
      <c r="H1981" t="s">
        <v>24</v>
      </c>
      <c r="I1981" t="s">
        <v>25</v>
      </c>
      <c r="J1981" s="55" t="s">
        <v>25</v>
      </c>
    </row>
    <row r="1982" spans="1:10" x14ac:dyDescent="0.25">
      <c r="A1982" s="26" t="s">
        <v>875</v>
      </c>
      <c r="B1982" s="2" t="s">
        <v>948</v>
      </c>
      <c r="C1982" s="27">
        <v>4000000</v>
      </c>
      <c r="D1982" s="28">
        <v>44348</v>
      </c>
      <c r="E1982" t="s">
        <v>541</v>
      </c>
      <c r="F1982" t="s">
        <v>544</v>
      </c>
      <c r="H1982" t="s">
        <v>24</v>
      </c>
      <c r="I1982" t="s">
        <v>25</v>
      </c>
      <c r="J1982" s="55" t="s">
        <v>25</v>
      </c>
    </row>
    <row r="1983" spans="1:10" x14ac:dyDescent="0.25">
      <c r="A1983" s="26" t="s">
        <v>876</v>
      </c>
      <c r="B1983" s="2" t="s">
        <v>949</v>
      </c>
      <c r="C1983" s="27">
        <v>1250000</v>
      </c>
      <c r="D1983" s="28">
        <v>44348</v>
      </c>
      <c r="E1983" t="s">
        <v>541</v>
      </c>
      <c r="F1983" t="s">
        <v>546</v>
      </c>
      <c r="H1983" t="s">
        <v>24</v>
      </c>
      <c r="I1983" t="s">
        <v>554</v>
      </c>
      <c r="J1983" s="55" t="s">
        <v>25</v>
      </c>
    </row>
    <row r="1984" spans="1:10" x14ac:dyDescent="0.25">
      <c r="A1984" s="26" t="s">
        <v>877</v>
      </c>
      <c r="B1984" s="2" t="s">
        <v>950</v>
      </c>
      <c r="C1984" s="27">
        <v>12151000</v>
      </c>
      <c r="D1984" s="28">
        <v>44348</v>
      </c>
      <c r="E1984" t="s">
        <v>541</v>
      </c>
      <c r="F1984" t="s">
        <v>543</v>
      </c>
      <c r="H1984" t="s">
        <v>24</v>
      </c>
      <c r="I1984" t="s">
        <v>554</v>
      </c>
      <c r="J1984" s="55" t="s">
        <v>25</v>
      </c>
    </row>
    <row r="1985" spans="1:10" x14ac:dyDescent="0.25">
      <c r="A1985" s="26" t="s">
        <v>887</v>
      </c>
      <c r="B1985" s="2" t="s">
        <v>960</v>
      </c>
      <c r="C1985" s="27">
        <v>10000000</v>
      </c>
      <c r="D1985" s="28">
        <v>44348</v>
      </c>
      <c r="E1985" t="s">
        <v>541</v>
      </c>
      <c r="F1985" t="s">
        <v>545</v>
      </c>
      <c r="H1985" t="s">
        <v>24</v>
      </c>
      <c r="I1985" t="s">
        <v>554</v>
      </c>
      <c r="J1985" s="55" t="s">
        <v>25</v>
      </c>
    </row>
    <row r="1986" spans="1:10" x14ac:dyDescent="0.25">
      <c r="A1986" s="26" t="s">
        <v>880</v>
      </c>
      <c r="B1986" s="2" t="s">
        <v>953</v>
      </c>
      <c r="C1986" s="27">
        <v>7154551</v>
      </c>
      <c r="D1986" s="28">
        <v>44348</v>
      </c>
      <c r="E1986" t="s">
        <v>541</v>
      </c>
      <c r="F1986" t="s">
        <v>543</v>
      </c>
      <c r="H1986" t="s">
        <v>24</v>
      </c>
      <c r="I1986" t="s">
        <v>554</v>
      </c>
      <c r="J1986" s="55" t="s">
        <v>554</v>
      </c>
    </row>
    <row r="1987" spans="1:10" x14ac:dyDescent="0.25">
      <c r="A1987" s="26" t="s">
        <v>881</v>
      </c>
      <c r="B1987" s="2" t="s">
        <v>954</v>
      </c>
      <c r="C1987" s="27">
        <v>6426000</v>
      </c>
      <c r="D1987" s="28">
        <v>44348</v>
      </c>
      <c r="E1987" t="s">
        <v>541</v>
      </c>
      <c r="F1987" t="s">
        <v>543</v>
      </c>
      <c r="H1987" t="s">
        <v>24</v>
      </c>
      <c r="I1987" t="s">
        <v>554</v>
      </c>
      <c r="J1987" s="55" t="s">
        <v>25</v>
      </c>
    </row>
    <row r="1988" spans="1:10" x14ac:dyDescent="0.25">
      <c r="A1988" s="26" t="s">
        <v>882</v>
      </c>
      <c r="B1988" s="2" t="s">
        <v>955</v>
      </c>
      <c r="C1988" s="27">
        <v>7200000</v>
      </c>
      <c r="D1988" s="28">
        <v>44348</v>
      </c>
      <c r="E1988" t="s">
        <v>540</v>
      </c>
      <c r="H1988" t="s">
        <v>24</v>
      </c>
      <c r="I1988" t="s">
        <v>554</v>
      </c>
      <c r="J1988" s="55" t="s">
        <v>25</v>
      </c>
    </row>
    <row r="1989" spans="1:10" x14ac:dyDescent="0.25">
      <c r="A1989" s="26" t="s">
        <v>883</v>
      </c>
      <c r="B1989" s="2" t="s">
        <v>956</v>
      </c>
      <c r="C1989" s="27">
        <v>24819000</v>
      </c>
      <c r="D1989" s="28">
        <v>44348</v>
      </c>
      <c r="E1989" t="s">
        <v>541</v>
      </c>
      <c r="F1989" t="s">
        <v>543</v>
      </c>
      <c r="H1989" t="s">
        <v>24</v>
      </c>
      <c r="I1989" t="s">
        <v>554</v>
      </c>
      <c r="J1989" s="55" t="s">
        <v>25</v>
      </c>
    </row>
    <row r="1990" spans="1:10" x14ac:dyDescent="0.25">
      <c r="A1990" s="26" t="s">
        <v>884</v>
      </c>
      <c r="B1990" s="2" t="s">
        <v>957</v>
      </c>
      <c r="C1990" s="27">
        <v>15000000</v>
      </c>
      <c r="D1990" s="28">
        <v>44348</v>
      </c>
      <c r="E1990" t="s">
        <v>540</v>
      </c>
      <c r="F1990" t="s">
        <v>543</v>
      </c>
      <c r="H1990" t="s">
        <v>24</v>
      </c>
      <c r="I1990" t="s">
        <v>554</v>
      </c>
      <c r="J1990" s="55" t="s">
        <v>25</v>
      </c>
    </row>
    <row r="1991" spans="1:10" x14ac:dyDescent="0.25">
      <c r="A1991" s="26" t="s">
        <v>885</v>
      </c>
      <c r="B1991" s="2" t="s">
        <v>958</v>
      </c>
      <c r="C1991" s="27">
        <v>12100000</v>
      </c>
      <c r="D1991" s="28">
        <v>44348</v>
      </c>
      <c r="E1991" t="s">
        <v>541</v>
      </c>
      <c r="F1991" t="s">
        <v>543</v>
      </c>
      <c r="H1991" t="s">
        <v>24</v>
      </c>
      <c r="I1991" t="s">
        <v>554</v>
      </c>
      <c r="J1991" s="55" t="s">
        <v>25</v>
      </c>
    </row>
    <row r="1992" spans="1:10" x14ac:dyDescent="0.25">
      <c r="A1992" s="26" t="s">
        <v>886</v>
      </c>
      <c r="B1992" s="2" t="s">
        <v>959</v>
      </c>
      <c r="C1992" s="27">
        <v>6630000</v>
      </c>
      <c r="D1992" s="28">
        <v>44348</v>
      </c>
      <c r="E1992" t="s">
        <v>541</v>
      </c>
      <c r="F1992" t="s">
        <v>543</v>
      </c>
      <c r="H1992" t="s">
        <v>24</v>
      </c>
      <c r="I1992" t="s">
        <v>554</v>
      </c>
      <c r="J1992" s="55" t="s">
        <v>25</v>
      </c>
    </row>
    <row r="1993" spans="1:10" x14ac:dyDescent="0.25">
      <c r="A1993" s="26" t="s">
        <v>892</v>
      </c>
      <c r="B1993" s="2" t="s">
        <v>965</v>
      </c>
      <c r="C1993" s="27">
        <v>93834000</v>
      </c>
      <c r="D1993" s="28">
        <v>44348</v>
      </c>
      <c r="E1993" t="s">
        <v>541</v>
      </c>
      <c r="F1993" t="s">
        <v>543</v>
      </c>
      <c r="H1993" t="s">
        <v>24</v>
      </c>
      <c r="I1993" t="s">
        <v>554</v>
      </c>
      <c r="J1993" s="55" t="s">
        <v>25</v>
      </c>
    </row>
    <row r="1994" spans="1:10" x14ac:dyDescent="0.25">
      <c r="A1994" s="26" t="s">
        <v>888</v>
      </c>
      <c r="B1994" s="2" t="s">
        <v>961</v>
      </c>
      <c r="C1994" s="27">
        <v>1344000</v>
      </c>
      <c r="D1994" s="28">
        <v>44348</v>
      </c>
      <c r="E1994" t="s">
        <v>541</v>
      </c>
      <c r="F1994" t="s">
        <v>543</v>
      </c>
      <c r="H1994" t="s">
        <v>24</v>
      </c>
      <c r="I1994" t="s">
        <v>554</v>
      </c>
      <c r="J1994" s="55" t="s">
        <v>25</v>
      </c>
    </row>
    <row r="1995" spans="1:10" x14ac:dyDescent="0.25">
      <c r="A1995" s="26" t="s">
        <v>889</v>
      </c>
      <c r="B1995" s="2" t="s">
        <v>962</v>
      </c>
      <c r="C1995" s="27">
        <v>8000000</v>
      </c>
      <c r="D1995" s="28">
        <v>44348</v>
      </c>
      <c r="E1995" t="s">
        <v>541</v>
      </c>
      <c r="F1995" t="s">
        <v>546</v>
      </c>
      <c r="H1995" t="s">
        <v>24</v>
      </c>
      <c r="I1995" t="s">
        <v>554</v>
      </c>
      <c r="J1995" s="55" t="s">
        <v>25</v>
      </c>
    </row>
    <row r="1996" spans="1:10" x14ac:dyDescent="0.25">
      <c r="A1996" s="26" t="s">
        <v>890</v>
      </c>
      <c r="B1996" s="2" t="s">
        <v>963</v>
      </c>
      <c r="C1996" s="27">
        <v>1650000</v>
      </c>
      <c r="D1996" s="28">
        <v>44348</v>
      </c>
      <c r="E1996" t="s">
        <v>541</v>
      </c>
      <c r="F1996" t="s">
        <v>545</v>
      </c>
      <c r="H1996" t="s">
        <v>24</v>
      </c>
      <c r="I1996" t="s">
        <v>554</v>
      </c>
      <c r="J1996" s="55" t="s">
        <v>25</v>
      </c>
    </row>
    <row r="1997" spans="1:10" x14ac:dyDescent="0.25">
      <c r="A1997" s="26" t="s">
        <v>891</v>
      </c>
      <c r="B1997" s="2" t="s">
        <v>964</v>
      </c>
      <c r="C1997" s="27">
        <v>10500000</v>
      </c>
      <c r="D1997" s="28">
        <v>44348</v>
      </c>
      <c r="E1997" t="s">
        <v>540</v>
      </c>
      <c r="H1997" t="s">
        <v>24</v>
      </c>
      <c r="I1997" t="s">
        <v>554</v>
      </c>
      <c r="J1997" s="55" t="s">
        <v>554</v>
      </c>
    </row>
    <row r="1998" spans="1:10" x14ac:dyDescent="0.25">
      <c r="A1998" s="26" t="s">
        <v>894</v>
      </c>
      <c r="B1998" s="2" t="s">
        <v>967</v>
      </c>
      <c r="C1998" s="27">
        <v>5200000</v>
      </c>
      <c r="D1998" s="28">
        <v>44348</v>
      </c>
      <c r="E1998" t="s">
        <v>540</v>
      </c>
      <c r="H1998" t="s">
        <v>24</v>
      </c>
      <c r="I1998" t="s">
        <v>554</v>
      </c>
      <c r="J1998" s="55" t="s">
        <v>25</v>
      </c>
    </row>
    <row r="1999" spans="1:10" x14ac:dyDescent="0.25">
      <c r="A1999" s="26" t="s">
        <v>895</v>
      </c>
      <c r="B1999" s="2" t="s">
        <v>968</v>
      </c>
      <c r="C1999" s="27">
        <v>11700000</v>
      </c>
      <c r="D1999" s="28">
        <v>44348</v>
      </c>
      <c r="E1999" t="s">
        <v>541</v>
      </c>
      <c r="F1999" t="s">
        <v>543</v>
      </c>
      <c r="H1999" t="s">
        <v>24</v>
      </c>
      <c r="I1999" t="s">
        <v>554</v>
      </c>
      <c r="J1999" s="55" t="s">
        <v>25</v>
      </c>
    </row>
    <row r="2000" spans="1:10" x14ac:dyDescent="0.25">
      <c r="A2000" s="26" t="s">
        <v>893</v>
      </c>
      <c r="B2000" s="2" t="s">
        <v>966</v>
      </c>
      <c r="C2000" s="27">
        <v>9040000</v>
      </c>
      <c r="D2000" s="28">
        <v>44348</v>
      </c>
      <c r="E2000" t="s">
        <v>541</v>
      </c>
      <c r="F2000" t="s">
        <v>545</v>
      </c>
      <c r="H2000" t="s">
        <v>24</v>
      </c>
      <c r="I2000" t="s">
        <v>554</v>
      </c>
      <c r="J2000" s="55" t="s">
        <v>554</v>
      </c>
    </row>
    <row r="2001" spans="1:10" x14ac:dyDescent="0.25">
      <c r="A2001" s="26" t="s">
        <v>901</v>
      </c>
      <c r="B2001" s="2" t="s">
        <v>974</v>
      </c>
      <c r="C2001" s="27">
        <v>5350000</v>
      </c>
      <c r="D2001" s="28">
        <v>44348</v>
      </c>
      <c r="E2001" t="s">
        <v>541</v>
      </c>
      <c r="F2001" t="s">
        <v>546</v>
      </c>
      <c r="H2001" t="s">
        <v>24</v>
      </c>
      <c r="I2001" t="s">
        <v>554</v>
      </c>
      <c r="J2001" s="55" t="s">
        <v>25</v>
      </c>
    </row>
    <row r="2002" spans="1:10" x14ac:dyDescent="0.25">
      <c r="A2002" s="26" t="s">
        <v>896</v>
      </c>
      <c r="B2002" s="2" t="s">
        <v>969</v>
      </c>
      <c r="C2002" s="27">
        <v>13750000</v>
      </c>
      <c r="D2002" s="28">
        <v>44348</v>
      </c>
      <c r="E2002" t="s">
        <v>541</v>
      </c>
      <c r="F2002" t="s">
        <v>546</v>
      </c>
      <c r="H2002" t="s">
        <v>24</v>
      </c>
      <c r="I2002" t="s">
        <v>554</v>
      </c>
      <c r="J2002" s="55" t="s">
        <v>25</v>
      </c>
    </row>
    <row r="2003" spans="1:10" x14ac:dyDescent="0.25">
      <c r="A2003" s="26" t="s">
        <v>897</v>
      </c>
      <c r="B2003" s="2" t="s">
        <v>970</v>
      </c>
      <c r="C2003" s="27">
        <v>16250000</v>
      </c>
      <c r="D2003" s="28">
        <v>44348</v>
      </c>
      <c r="E2003" t="s">
        <v>541</v>
      </c>
      <c r="F2003" t="s">
        <v>546</v>
      </c>
      <c r="H2003" t="s">
        <v>24</v>
      </c>
      <c r="I2003" t="s">
        <v>554</v>
      </c>
      <c r="J2003" s="55" t="s">
        <v>25</v>
      </c>
    </row>
    <row r="2004" spans="1:10" x14ac:dyDescent="0.25">
      <c r="A2004" s="26" t="s">
        <v>898</v>
      </c>
      <c r="B2004" s="2" t="s">
        <v>971</v>
      </c>
      <c r="C2004" s="27">
        <v>4742000</v>
      </c>
      <c r="D2004" s="28">
        <v>44348</v>
      </c>
      <c r="E2004" t="s">
        <v>541</v>
      </c>
      <c r="F2004" t="s">
        <v>543</v>
      </c>
      <c r="H2004" t="s">
        <v>24</v>
      </c>
      <c r="I2004" t="s">
        <v>554</v>
      </c>
      <c r="J2004" s="55" t="s">
        <v>25</v>
      </c>
    </row>
    <row r="2005" spans="1:10" x14ac:dyDescent="0.25">
      <c r="A2005" s="26" t="s">
        <v>899</v>
      </c>
      <c r="B2005" s="2" t="s">
        <v>972</v>
      </c>
      <c r="C2005" s="27">
        <v>19000000</v>
      </c>
      <c r="D2005" s="28">
        <v>44348</v>
      </c>
      <c r="E2005" t="s">
        <v>541</v>
      </c>
      <c r="F2005" t="s">
        <v>543</v>
      </c>
      <c r="H2005" t="s">
        <v>24</v>
      </c>
      <c r="I2005" t="s">
        <v>554</v>
      </c>
      <c r="J2005" s="55" t="s">
        <v>25</v>
      </c>
    </row>
    <row r="2006" spans="1:10" x14ac:dyDescent="0.25">
      <c r="A2006" s="26" t="s">
        <v>900</v>
      </c>
      <c r="B2006" s="2" t="s">
        <v>973</v>
      </c>
      <c r="C2006" s="27">
        <v>40343000</v>
      </c>
      <c r="D2006" s="28">
        <v>44348</v>
      </c>
      <c r="E2006" t="s">
        <v>541</v>
      </c>
      <c r="F2006" t="s">
        <v>543</v>
      </c>
      <c r="H2006" t="s">
        <v>24</v>
      </c>
      <c r="I2006" t="s">
        <v>554</v>
      </c>
      <c r="J2006" s="55" t="s">
        <v>25</v>
      </c>
    </row>
    <row r="2007" spans="1:10" x14ac:dyDescent="0.25">
      <c r="A2007" s="26" t="s">
        <v>905</v>
      </c>
      <c r="B2007" s="2" t="s">
        <v>978</v>
      </c>
      <c r="C2007" s="27">
        <v>12483000</v>
      </c>
      <c r="D2007" s="28">
        <v>44348</v>
      </c>
      <c r="E2007" t="s">
        <v>541</v>
      </c>
      <c r="F2007" t="s">
        <v>543</v>
      </c>
      <c r="H2007" t="s">
        <v>24</v>
      </c>
      <c r="I2007" t="s">
        <v>554</v>
      </c>
      <c r="J2007" s="55" t="s">
        <v>25</v>
      </c>
    </row>
    <row r="2008" spans="1:10" x14ac:dyDescent="0.25">
      <c r="A2008" s="26" t="s">
        <v>906</v>
      </c>
      <c r="B2008" s="2" t="s">
        <v>979</v>
      </c>
      <c r="C2008" s="27">
        <v>18812000</v>
      </c>
      <c r="D2008" s="28">
        <v>44348</v>
      </c>
      <c r="E2008" t="s">
        <v>541</v>
      </c>
      <c r="F2008" t="s">
        <v>543</v>
      </c>
      <c r="H2008" t="s">
        <v>24</v>
      </c>
      <c r="I2008" t="s">
        <v>554</v>
      </c>
      <c r="J2008" s="55" t="s">
        <v>25</v>
      </c>
    </row>
    <row r="2009" spans="1:10" x14ac:dyDescent="0.25">
      <c r="A2009" s="26" t="s">
        <v>907</v>
      </c>
      <c r="B2009" s="2" t="s">
        <v>980</v>
      </c>
      <c r="C2009" s="27">
        <v>15263000</v>
      </c>
      <c r="D2009" s="28">
        <v>44348</v>
      </c>
      <c r="E2009" t="s">
        <v>541</v>
      </c>
      <c r="F2009" t="s">
        <v>543</v>
      </c>
      <c r="H2009" t="s">
        <v>24</v>
      </c>
      <c r="I2009" t="s">
        <v>554</v>
      </c>
      <c r="J2009" s="55" t="s">
        <v>25</v>
      </c>
    </row>
    <row r="2010" spans="1:10" x14ac:dyDescent="0.25">
      <c r="A2010" s="26" t="s">
        <v>908</v>
      </c>
      <c r="B2010" s="2" t="s">
        <v>981</v>
      </c>
      <c r="C2010" s="27">
        <v>21667000</v>
      </c>
      <c r="D2010" s="28">
        <v>44348</v>
      </c>
      <c r="E2010" t="s">
        <v>541</v>
      </c>
      <c r="F2010" t="s">
        <v>543</v>
      </c>
      <c r="H2010" t="s">
        <v>24</v>
      </c>
      <c r="I2010" t="s">
        <v>554</v>
      </c>
      <c r="J2010" s="55" t="s">
        <v>25</v>
      </c>
    </row>
    <row r="2011" spans="1:10" x14ac:dyDescent="0.25">
      <c r="A2011" s="26" t="s">
        <v>909</v>
      </c>
      <c r="B2011" s="2" t="s">
        <v>982</v>
      </c>
      <c r="C2011" s="27">
        <v>16438000</v>
      </c>
      <c r="D2011" s="28">
        <v>44348</v>
      </c>
      <c r="E2011" t="s">
        <v>541</v>
      </c>
      <c r="F2011" t="s">
        <v>543</v>
      </c>
      <c r="H2011" t="s">
        <v>24</v>
      </c>
      <c r="I2011" t="s">
        <v>554</v>
      </c>
      <c r="J2011" s="55" t="s">
        <v>25</v>
      </c>
    </row>
    <row r="2012" spans="1:10" x14ac:dyDescent="0.25">
      <c r="A2012" s="26" t="s">
        <v>910</v>
      </c>
      <c r="B2012" s="2" t="s">
        <v>983</v>
      </c>
      <c r="C2012" s="27">
        <v>15783000</v>
      </c>
      <c r="D2012" s="28">
        <v>44348</v>
      </c>
      <c r="E2012" t="s">
        <v>541</v>
      </c>
      <c r="F2012" t="s">
        <v>543</v>
      </c>
      <c r="H2012" t="s">
        <v>24</v>
      </c>
      <c r="I2012" t="s">
        <v>554</v>
      </c>
      <c r="J2012" s="55" t="s">
        <v>25</v>
      </c>
    </row>
    <row r="2013" spans="1:10" x14ac:dyDescent="0.25">
      <c r="A2013" s="26" t="s">
        <v>911</v>
      </c>
      <c r="B2013" s="2" t="s">
        <v>984</v>
      </c>
      <c r="C2013" s="27">
        <v>20255000</v>
      </c>
      <c r="D2013" s="28">
        <v>44348</v>
      </c>
      <c r="E2013" t="s">
        <v>541</v>
      </c>
      <c r="F2013" t="s">
        <v>543</v>
      </c>
      <c r="H2013" t="s">
        <v>24</v>
      </c>
      <c r="I2013" t="s">
        <v>554</v>
      </c>
      <c r="J2013" s="55" t="s">
        <v>25</v>
      </c>
    </row>
    <row r="2014" spans="1:10" x14ac:dyDescent="0.25">
      <c r="A2014" s="26" t="s">
        <v>912</v>
      </c>
      <c r="B2014" s="2" t="s">
        <v>985</v>
      </c>
      <c r="C2014" s="27">
        <v>14395000</v>
      </c>
      <c r="D2014" s="28">
        <v>44348</v>
      </c>
      <c r="E2014" t="s">
        <v>541</v>
      </c>
      <c r="F2014" t="s">
        <v>543</v>
      </c>
      <c r="H2014" t="s">
        <v>24</v>
      </c>
      <c r="I2014" t="s">
        <v>554</v>
      </c>
      <c r="J2014" s="55" t="s">
        <v>25</v>
      </c>
    </row>
    <row r="2015" spans="1:10" x14ac:dyDescent="0.25">
      <c r="A2015" s="26" t="s">
        <v>902</v>
      </c>
      <c r="B2015" s="2" t="s">
        <v>975</v>
      </c>
      <c r="C2015" s="27">
        <v>2100000</v>
      </c>
      <c r="D2015" s="28">
        <v>44348</v>
      </c>
      <c r="E2015" t="s">
        <v>541</v>
      </c>
      <c r="F2015" t="s">
        <v>545</v>
      </c>
      <c r="H2015" t="s">
        <v>24</v>
      </c>
      <c r="I2015" t="s">
        <v>554</v>
      </c>
      <c r="J2015" s="55" t="s">
        <v>25</v>
      </c>
    </row>
    <row r="2016" spans="1:10" x14ac:dyDescent="0.25">
      <c r="A2016" s="26" t="s">
        <v>903</v>
      </c>
      <c r="B2016" s="2" t="s">
        <v>976</v>
      </c>
      <c r="C2016" s="27">
        <v>403000</v>
      </c>
      <c r="D2016" s="28">
        <v>44348</v>
      </c>
      <c r="E2016" t="s">
        <v>540</v>
      </c>
      <c r="H2016" t="s">
        <v>24</v>
      </c>
      <c r="I2016" t="s">
        <v>554</v>
      </c>
      <c r="J2016" s="55" t="s">
        <v>25</v>
      </c>
    </row>
    <row r="2017" spans="1:10" x14ac:dyDescent="0.25">
      <c r="A2017" s="26" t="s">
        <v>904</v>
      </c>
      <c r="B2017" s="2" t="s">
        <v>977</v>
      </c>
      <c r="C2017" s="27">
        <v>15200000</v>
      </c>
      <c r="D2017" s="28">
        <v>44348</v>
      </c>
      <c r="E2017" t="s">
        <v>541</v>
      </c>
      <c r="F2017" t="s">
        <v>546</v>
      </c>
      <c r="H2017" t="s">
        <v>24</v>
      </c>
      <c r="I2017" t="s">
        <v>554</v>
      </c>
      <c r="J2017" s="55" t="s">
        <v>25</v>
      </c>
    </row>
    <row r="2018" spans="1:10" x14ac:dyDescent="0.25">
      <c r="A2018" s="26" t="s">
        <v>919</v>
      </c>
      <c r="B2018" s="2" t="s">
        <v>992</v>
      </c>
      <c r="C2018" s="27">
        <v>5750000</v>
      </c>
      <c r="D2018" s="28">
        <v>44348</v>
      </c>
      <c r="E2018" t="s">
        <v>541</v>
      </c>
      <c r="F2018" t="s">
        <v>545</v>
      </c>
      <c r="H2018" t="s">
        <v>24</v>
      </c>
      <c r="I2018" t="s">
        <v>554</v>
      </c>
      <c r="J2018" s="55" t="s">
        <v>25</v>
      </c>
    </row>
    <row r="2019" spans="1:10" x14ac:dyDescent="0.25">
      <c r="A2019" s="26" t="s">
        <v>920</v>
      </c>
      <c r="B2019" s="2" t="s">
        <v>993</v>
      </c>
      <c r="C2019" s="27">
        <v>14640000</v>
      </c>
      <c r="D2019" s="28">
        <v>44348</v>
      </c>
      <c r="E2019" t="s">
        <v>541</v>
      </c>
      <c r="F2019" t="s">
        <v>543</v>
      </c>
      <c r="H2019" t="s">
        <v>24</v>
      </c>
      <c r="I2019" t="s">
        <v>554</v>
      </c>
      <c r="J2019" s="55" t="s">
        <v>25</v>
      </c>
    </row>
    <row r="2020" spans="1:10" x14ac:dyDescent="0.25">
      <c r="A2020" s="26" t="s">
        <v>921</v>
      </c>
      <c r="B2020" s="2" t="s">
        <v>994</v>
      </c>
      <c r="C2020" s="27">
        <v>12520000</v>
      </c>
      <c r="D2020" s="28">
        <v>44348</v>
      </c>
      <c r="E2020" t="s">
        <v>541</v>
      </c>
      <c r="F2020" t="s">
        <v>545</v>
      </c>
      <c r="H2020" t="s">
        <v>24</v>
      </c>
      <c r="I2020" t="s">
        <v>554</v>
      </c>
      <c r="J2020" s="55" t="s">
        <v>25</v>
      </c>
    </row>
    <row r="2021" spans="1:10" x14ac:dyDescent="0.25">
      <c r="A2021" s="26" t="s">
        <v>913</v>
      </c>
      <c r="B2021" s="2" t="s">
        <v>986</v>
      </c>
      <c r="C2021" s="27">
        <v>7000000</v>
      </c>
      <c r="D2021" s="28">
        <v>44348</v>
      </c>
      <c r="E2021" t="s">
        <v>540</v>
      </c>
      <c r="H2021" t="s">
        <v>24</v>
      </c>
      <c r="I2021" t="s">
        <v>554</v>
      </c>
      <c r="J2021" s="55" t="s">
        <v>25</v>
      </c>
    </row>
    <row r="2022" spans="1:10" x14ac:dyDescent="0.25">
      <c r="A2022" s="26" t="s">
        <v>914</v>
      </c>
      <c r="B2022" s="2" t="s">
        <v>987</v>
      </c>
      <c r="C2022" s="27">
        <v>4840000</v>
      </c>
      <c r="D2022" s="28">
        <v>44348</v>
      </c>
      <c r="E2022" t="s">
        <v>541</v>
      </c>
      <c r="F2022" t="s">
        <v>545</v>
      </c>
      <c r="H2022" t="s">
        <v>24</v>
      </c>
      <c r="I2022" t="s">
        <v>554</v>
      </c>
      <c r="J2022" s="55" t="s">
        <v>25</v>
      </c>
    </row>
    <row r="2023" spans="1:10" x14ac:dyDescent="0.25">
      <c r="A2023" s="26" t="s">
        <v>915</v>
      </c>
      <c r="B2023" s="2" t="s">
        <v>988</v>
      </c>
      <c r="C2023" s="27">
        <v>3579000</v>
      </c>
      <c r="D2023" s="28">
        <v>44348</v>
      </c>
      <c r="E2023" t="s">
        <v>541</v>
      </c>
      <c r="F2023" t="s">
        <v>543</v>
      </c>
      <c r="H2023" t="s">
        <v>24</v>
      </c>
      <c r="I2023" t="s">
        <v>554</v>
      </c>
      <c r="J2023" s="55" t="s">
        <v>25</v>
      </c>
    </row>
    <row r="2024" spans="1:10" x14ac:dyDescent="0.25">
      <c r="A2024" s="26" t="s">
        <v>916</v>
      </c>
      <c r="B2024" s="2" t="s">
        <v>989</v>
      </c>
      <c r="C2024" s="27">
        <v>14000000</v>
      </c>
      <c r="D2024" s="28">
        <v>44348</v>
      </c>
      <c r="E2024" t="s">
        <v>541</v>
      </c>
      <c r="F2024" t="s">
        <v>543</v>
      </c>
      <c r="H2024" t="s">
        <v>24</v>
      </c>
      <c r="I2024" t="s">
        <v>554</v>
      </c>
      <c r="J2024" s="55" t="s">
        <v>25</v>
      </c>
    </row>
    <row r="2025" spans="1:10" x14ac:dyDescent="0.25">
      <c r="A2025" s="26" t="s">
        <v>918</v>
      </c>
      <c r="B2025" s="2" t="s">
        <v>991</v>
      </c>
      <c r="C2025" s="27">
        <v>8263000</v>
      </c>
      <c r="D2025" s="28">
        <v>44348</v>
      </c>
      <c r="E2025" t="s">
        <v>541</v>
      </c>
      <c r="F2025" t="s">
        <v>543</v>
      </c>
      <c r="H2025" t="s">
        <v>24</v>
      </c>
      <c r="I2025" t="s">
        <v>554</v>
      </c>
      <c r="J2025" s="55" t="s">
        <v>25</v>
      </c>
    </row>
    <row r="2026" spans="1:10" x14ac:dyDescent="0.25">
      <c r="A2026" s="26" t="s">
        <v>922</v>
      </c>
      <c r="B2026" s="2" t="s">
        <v>995</v>
      </c>
      <c r="C2026" s="27">
        <v>13440000</v>
      </c>
      <c r="D2026" s="28">
        <v>44348</v>
      </c>
      <c r="E2026" t="s">
        <v>541</v>
      </c>
      <c r="F2026" t="s">
        <v>545</v>
      </c>
      <c r="H2026" t="s">
        <v>24</v>
      </c>
      <c r="I2026" t="s">
        <v>554</v>
      </c>
      <c r="J2026" s="55" t="s">
        <v>25</v>
      </c>
    </row>
    <row r="2027" spans="1:10" x14ac:dyDescent="0.25">
      <c r="A2027" s="26" t="s">
        <v>923</v>
      </c>
      <c r="B2027" s="2" t="s">
        <v>996</v>
      </c>
      <c r="C2027" s="27">
        <v>10474000</v>
      </c>
      <c r="D2027" s="28">
        <v>44348</v>
      </c>
      <c r="E2027" t="s">
        <v>541</v>
      </c>
      <c r="F2027" t="s">
        <v>544</v>
      </c>
      <c r="H2027" t="s">
        <v>24</v>
      </c>
      <c r="I2027" t="s">
        <v>554</v>
      </c>
      <c r="J2027" s="55" t="s">
        <v>25</v>
      </c>
    </row>
    <row r="2028" spans="1:10" x14ac:dyDescent="0.25">
      <c r="A2028" s="26" t="s">
        <v>924</v>
      </c>
      <c r="B2028" s="2" t="s">
        <v>997</v>
      </c>
      <c r="C2028" s="27">
        <v>28000000</v>
      </c>
      <c r="D2028" s="28">
        <v>44348</v>
      </c>
      <c r="E2028" t="s">
        <v>540</v>
      </c>
      <c r="H2028" t="s">
        <v>24</v>
      </c>
      <c r="I2028" t="s">
        <v>554</v>
      </c>
      <c r="J2028" s="55" t="s">
        <v>25</v>
      </c>
    </row>
    <row r="2029" spans="1:10" x14ac:dyDescent="0.25">
      <c r="A2029" s="26" t="s">
        <v>925</v>
      </c>
      <c r="B2029" s="2" t="s">
        <v>998</v>
      </c>
      <c r="C2029" s="27">
        <v>10710000</v>
      </c>
      <c r="D2029" s="28">
        <v>44348</v>
      </c>
      <c r="E2029" t="s">
        <v>541</v>
      </c>
      <c r="F2029" t="s">
        <v>545</v>
      </c>
      <c r="H2029" t="s">
        <v>24</v>
      </c>
      <c r="I2029" t="s">
        <v>554</v>
      </c>
      <c r="J2029" s="55" t="s">
        <v>554</v>
      </c>
    </row>
    <row r="2030" spans="1:10" x14ac:dyDescent="0.25">
      <c r="A2030" s="26" t="s">
        <v>926</v>
      </c>
      <c r="B2030" s="2" t="s">
        <v>999</v>
      </c>
      <c r="C2030" s="27">
        <v>4612000</v>
      </c>
      <c r="D2030" s="28">
        <v>44348</v>
      </c>
      <c r="E2030" t="s">
        <v>541</v>
      </c>
      <c r="F2030" t="s">
        <v>545</v>
      </c>
      <c r="H2030" t="s">
        <v>24</v>
      </c>
      <c r="I2030" t="s">
        <v>554</v>
      </c>
      <c r="J2030" s="55" t="s">
        <v>25</v>
      </c>
    </row>
    <row r="2031" spans="1:10" x14ac:dyDescent="0.25">
      <c r="A2031" s="26" t="s">
        <v>927</v>
      </c>
      <c r="B2031" s="2" t="s">
        <v>1000</v>
      </c>
      <c r="C2031" s="27">
        <v>13132000</v>
      </c>
      <c r="D2031" s="28">
        <v>44348</v>
      </c>
      <c r="E2031" t="s">
        <v>541</v>
      </c>
      <c r="F2031" t="s">
        <v>856</v>
      </c>
      <c r="H2031" t="s">
        <v>24</v>
      </c>
      <c r="I2031" t="s">
        <v>554</v>
      </c>
      <c r="J2031" s="55" t="s">
        <v>25</v>
      </c>
    </row>
    <row r="2032" spans="1:10" x14ac:dyDescent="0.25">
      <c r="A2032" s="26" t="s">
        <v>928</v>
      </c>
      <c r="B2032" s="2" t="s">
        <v>1001</v>
      </c>
      <c r="C2032" s="27">
        <v>9186870</v>
      </c>
      <c r="D2032" s="28">
        <v>44348</v>
      </c>
      <c r="E2032" t="s">
        <v>541</v>
      </c>
      <c r="F2032" t="s">
        <v>543</v>
      </c>
      <c r="H2032" t="s">
        <v>24</v>
      </c>
      <c r="I2032" t="s">
        <v>554</v>
      </c>
      <c r="J2032" s="55" t="s">
        <v>25</v>
      </c>
    </row>
    <row r="2033" spans="1:10" x14ac:dyDescent="0.25">
      <c r="A2033" s="26" t="s">
        <v>929</v>
      </c>
      <c r="B2033" s="2" t="s">
        <v>1002</v>
      </c>
      <c r="C2033" s="27">
        <v>7000000</v>
      </c>
      <c r="D2033" s="28">
        <v>44348</v>
      </c>
      <c r="E2033" t="s">
        <v>541</v>
      </c>
      <c r="F2033" t="s">
        <v>545</v>
      </c>
      <c r="H2033" t="s">
        <v>24</v>
      </c>
      <c r="I2033" t="s">
        <v>554</v>
      </c>
      <c r="J2033" s="55" t="s">
        <v>25</v>
      </c>
    </row>
    <row r="2034" spans="1:10" x14ac:dyDescent="0.25">
      <c r="A2034" s="26" t="s">
        <v>772</v>
      </c>
      <c r="B2034" s="2" t="s">
        <v>850</v>
      </c>
      <c r="C2034" s="27">
        <v>4820000</v>
      </c>
      <c r="D2034" s="28">
        <v>44317</v>
      </c>
      <c r="E2034" t="s">
        <v>541</v>
      </c>
      <c r="F2034" t="s">
        <v>546</v>
      </c>
      <c r="H2034" t="s">
        <v>553</v>
      </c>
      <c r="I2034" t="s">
        <v>554</v>
      </c>
      <c r="J2034" s="55" t="s">
        <v>25</v>
      </c>
    </row>
    <row r="2035" spans="1:10" x14ac:dyDescent="0.25">
      <c r="A2035" s="26" t="s">
        <v>773</v>
      </c>
      <c r="B2035" s="2" t="s">
        <v>851</v>
      </c>
      <c r="C2035" s="27">
        <v>6320000</v>
      </c>
      <c r="D2035" s="28">
        <v>44317</v>
      </c>
      <c r="E2035" t="s">
        <v>541</v>
      </c>
      <c r="F2035" t="s">
        <v>546</v>
      </c>
      <c r="H2035" t="s">
        <v>553</v>
      </c>
      <c r="I2035" t="s">
        <v>554</v>
      </c>
      <c r="J2035" s="55" t="s">
        <v>25</v>
      </c>
    </row>
    <row r="2036" spans="1:10" x14ac:dyDescent="0.25">
      <c r="A2036" s="26" t="s">
        <v>774</v>
      </c>
      <c r="B2036" s="2" t="s">
        <v>852</v>
      </c>
      <c r="C2036" s="27">
        <v>1205000</v>
      </c>
      <c r="D2036" s="28">
        <v>44317</v>
      </c>
      <c r="E2036" t="s">
        <v>541</v>
      </c>
      <c r="F2036" t="s">
        <v>543</v>
      </c>
      <c r="H2036" t="s">
        <v>553</v>
      </c>
      <c r="I2036" t="s">
        <v>554</v>
      </c>
      <c r="J2036" s="55" t="s">
        <v>25</v>
      </c>
    </row>
    <row r="2037" spans="1:10" x14ac:dyDescent="0.25">
      <c r="A2037" s="26" t="s">
        <v>775</v>
      </c>
      <c r="B2037" s="2" t="s">
        <v>853</v>
      </c>
      <c r="C2037" s="27">
        <v>2400000</v>
      </c>
      <c r="D2037" s="28">
        <v>44317</v>
      </c>
      <c r="E2037" t="s">
        <v>541</v>
      </c>
      <c r="F2037" t="s">
        <v>543</v>
      </c>
      <c r="H2037" t="s">
        <v>553</v>
      </c>
      <c r="I2037" t="s">
        <v>554</v>
      </c>
      <c r="J2037" s="55" t="s">
        <v>25</v>
      </c>
    </row>
    <row r="2038" spans="1:10" x14ac:dyDescent="0.25">
      <c r="A2038" s="26" t="s">
        <v>776</v>
      </c>
      <c r="B2038" s="2" t="s">
        <v>854</v>
      </c>
      <c r="C2038" s="27">
        <v>8650000</v>
      </c>
      <c r="D2038" s="28">
        <v>44317</v>
      </c>
      <c r="E2038" t="s">
        <v>855</v>
      </c>
      <c r="F2038" t="s">
        <v>545</v>
      </c>
      <c r="H2038" t="s">
        <v>553</v>
      </c>
      <c r="I2038" t="s">
        <v>554</v>
      </c>
      <c r="J2038" s="55" t="s">
        <v>25</v>
      </c>
    </row>
    <row r="2039" spans="1:10" x14ac:dyDescent="0.25">
      <c r="A2039" s="26" t="s">
        <v>698</v>
      </c>
      <c r="B2039" s="2">
        <v>387986</v>
      </c>
      <c r="C2039" s="27">
        <v>2130000</v>
      </c>
      <c r="D2039" s="28">
        <v>44317</v>
      </c>
      <c r="E2039" t="s">
        <v>541</v>
      </c>
      <c r="F2039" t="s">
        <v>544</v>
      </c>
      <c r="H2039" t="s">
        <v>24</v>
      </c>
      <c r="I2039" t="s">
        <v>554</v>
      </c>
      <c r="J2039" s="55" t="s">
        <v>25</v>
      </c>
    </row>
    <row r="2040" spans="1:10" x14ac:dyDescent="0.25">
      <c r="A2040" s="26" t="s">
        <v>699</v>
      </c>
      <c r="B2040" s="2" t="s">
        <v>777</v>
      </c>
      <c r="C2040" s="27">
        <v>8925000</v>
      </c>
      <c r="D2040" s="28">
        <v>44317</v>
      </c>
      <c r="E2040" t="s">
        <v>541</v>
      </c>
      <c r="F2040" t="s">
        <v>544</v>
      </c>
      <c r="H2040" t="s">
        <v>24</v>
      </c>
      <c r="I2040" t="s">
        <v>554</v>
      </c>
      <c r="J2040" s="55" t="s">
        <v>25</v>
      </c>
    </row>
    <row r="2041" spans="1:10" x14ac:dyDescent="0.25">
      <c r="A2041" s="26" t="s">
        <v>700</v>
      </c>
      <c r="B2041" s="2" t="s">
        <v>778</v>
      </c>
      <c r="C2041" s="27">
        <v>20600000</v>
      </c>
      <c r="D2041" s="28">
        <v>44317</v>
      </c>
      <c r="E2041" t="s">
        <v>541</v>
      </c>
      <c r="F2041" t="s">
        <v>546</v>
      </c>
      <c r="H2041" t="s">
        <v>24</v>
      </c>
      <c r="I2041" t="s">
        <v>554</v>
      </c>
      <c r="J2041" s="55" t="s">
        <v>25</v>
      </c>
    </row>
    <row r="2042" spans="1:10" x14ac:dyDescent="0.25">
      <c r="A2042" s="26" t="s">
        <v>710</v>
      </c>
      <c r="B2042" s="2" t="s">
        <v>788</v>
      </c>
      <c r="C2042" s="27">
        <v>45600000</v>
      </c>
      <c r="D2042" s="28">
        <v>44317</v>
      </c>
      <c r="E2042" t="s">
        <v>541</v>
      </c>
      <c r="F2042" t="s">
        <v>543</v>
      </c>
      <c r="H2042" t="s">
        <v>24</v>
      </c>
      <c r="I2042" t="s">
        <v>554</v>
      </c>
      <c r="J2042" s="55" t="s">
        <v>25</v>
      </c>
    </row>
    <row r="2043" spans="1:10" x14ac:dyDescent="0.25">
      <c r="A2043" s="26" t="s">
        <v>711</v>
      </c>
      <c r="B2043" s="2" t="s">
        <v>789</v>
      </c>
      <c r="C2043" s="27">
        <v>2250000</v>
      </c>
      <c r="D2043" s="28">
        <v>44317</v>
      </c>
      <c r="E2043" t="s">
        <v>540</v>
      </c>
      <c r="H2043" t="s">
        <v>24</v>
      </c>
      <c r="I2043" t="s">
        <v>554</v>
      </c>
      <c r="J2043" s="55" t="s">
        <v>25</v>
      </c>
    </row>
    <row r="2044" spans="1:10" x14ac:dyDescent="0.25">
      <c r="A2044" s="26" t="s">
        <v>712</v>
      </c>
      <c r="B2044" s="2" t="s">
        <v>790</v>
      </c>
      <c r="C2044" s="27">
        <v>8100000</v>
      </c>
      <c r="D2044" s="28">
        <v>44317</v>
      </c>
      <c r="E2044" t="s">
        <v>540</v>
      </c>
      <c r="H2044" t="s">
        <v>24</v>
      </c>
      <c r="I2044" t="s">
        <v>554</v>
      </c>
      <c r="J2044" s="55" t="s">
        <v>25</v>
      </c>
    </row>
    <row r="2045" spans="1:10" x14ac:dyDescent="0.25">
      <c r="A2045" s="26" t="s">
        <v>713</v>
      </c>
      <c r="B2045" s="2" t="s">
        <v>791</v>
      </c>
      <c r="C2045" s="27">
        <v>15150000</v>
      </c>
      <c r="D2045" s="28">
        <v>44317</v>
      </c>
      <c r="E2045" t="s">
        <v>540</v>
      </c>
      <c r="H2045" t="s">
        <v>24</v>
      </c>
      <c r="I2045" t="s">
        <v>554</v>
      </c>
      <c r="J2045" s="55" t="s">
        <v>25</v>
      </c>
    </row>
    <row r="2046" spans="1:10" x14ac:dyDescent="0.25">
      <c r="A2046" s="26" t="s">
        <v>701</v>
      </c>
      <c r="B2046" s="2" t="s">
        <v>779</v>
      </c>
      <c r="C2046" s="27">
        <v>34000000</v>
      </c>
      <c r="D2046" s="28">
        <v>44317</v>
      </c>
      <c r="E2046" t="s">
        <v>541</v>
      </c>
      <c r="F2046" t="s">
        <v>544</v>
      </c>
      <c r="H2046" t="s">
        <v>24</v>
      </c>
      <c r="I2046" t="s">
        <v>25</v>
      </c>
      <c r="J2046" s="55" t="s">
        <v>25</v>
      </c>
    </row>
    <row r="2047" spans="1:10" x14ac:dyDescent="0.25">
      <c r="A2047" s="26" t="s">
        <v>702</v>
      </c>
      <c r="B2047" s="2" t="s">
        <v>780</v>
      </c>
      <c r="C2047" s="27">
        <v>8000000</v>
      </c>
      <c r="D2047" s="28">
        <v>44317</v>
      </c>
      <c r="E2047" t="s">
        <v>541</v>
      </c>
      <c r="F2047" t="s">
        <v>544</v>
      </c>
      <c r="H2047" t="s">
        <v>24</v>
      </c>
      <c r="I2047" t="s">
        <v>25</v>
      </c>
      <c r="J2047" s="55" t="s">
        <v>25</v>
      </c>
    </row>
    <row r="2048" spans="1:10" x14ac:dyDescent="0.25">
      <c r="A2048" s="26" t="s">
        <v>703</v>
      </c>
      <c r="B2048" s="2" t="s">
        <v>781</v>
      </c>
      <c r="C2048" s="27">
        <v>40000000</v>
      </c>
      <c r="D2048" s="28">
        <v>44317</v>
      </c>
      <c r="E2048" t="s">
        <v>541</v>
      </c>
      <c r="F2048" t="s">
        <v>544</v>
      </c>
      <c r="H2048" t="s">
        <v>24</v>
      </c>
      <c r="I2048" t="s">
        <v>25</v>
      </c>
      <c r="J2048" s="55" t="s">
        <v>25</v>
      </c>
    </row>
    <row r="2049" spans="1:10" x14ac:dyDescent="0.25">
      <c r="A2049" s="26" t="s">
        <v>704</v>
      </c>
      <c r="B2049" s="2" t="s">
        <v>782</v>
      </c>
      <c r="C2049" s="27">
        <v>5000000</v>
      </c>
      <c r="D2049" s="28">
        <v>44317</v>
      </c>
      <c r="E2049" t="s">
        <v>541</v>
      </c>
      <c r="F2049" t="s">
        <v>544</v>
      </c>
      <c r="H2049" t="s">
        <v>24</v>
      </c>
      <c r="I2049" t="s">
        <v>25</v>
      </c>
      <c r="J2049" s="55" t="s">
        <v>25</v>
      </c>
    </row>
    <row r="2050" spans="1:10" x14ac:dyDescent="0.25">
      <c r="A2050" s="26" t="s">
        <v>705</v>
      </c>
      <c r="B2050" s="2" t="s">
        <v>783</v>
      </c>
      <c r="C2050" s="27">
        <v>3360000</v>
      </c>
      <c r="D2050" s="28">
        <v>44317</v>
      </c>
      <c r="E2050" t="s">
        <v>541</v>
      </c>
      <c r="F2050" t="s">
        <v>545</v>
      </c>
      <c r="H2050" t="s">
        <v>24</v>
      </c>
      <c r="I2050" t="s">
        <v>554</v>
      </c>
      <c r="J2050" s="55" t="s">
        <v>25</v>
      </c>
    </row>
    <row r="2051" spans="1:10" x14ac:dyDescent="0.25">
      <c r="A2051" s="26" t="s">
        <v>706</v>
      </c>
      <c r="B2051" s="2" t="s">
        <v>784</v>
      </c>
      <c r="C2051" s="27">
        <v>12201000</v>
      </c>
      <c r="D2051" s="28">
        <v>44317</v>
      </c>
      <c r="E2051" t="s">
        <v>541</v>
      </c>
      <c r="F2051" t="s">
        <v>545</v>
      </c>
      <c r="H2051" t="s">
        <v>24</v>
      </c>
      <c r="I2051" t="s">
        <v>554</v>
      </c>
      <c r="J2051" s="55" t="s">
        <v>25</v>
      </c>
    </row>
    <row r="2052" spans="1:10" x14ac:dyDescent="0.25">
      <c r="A2052" s="26" t="s">
        <v>707</v>
      </c>
      <c r="B2052" s="2" t="s">
        <v>785</v>
      </c>
      <c r="C2052" s="27">
        <v>10329000</v>
      </c>
      <c r="D2052" s="28">
        <v>44317</v>
      </c>
      <c r="E2052" t="s">
        <v>540</v>
      </c>
      <c r="H2052" t="s">
        <v>24</v>
      </c>
      <c r="I2052" t="s">
        <v>554</v>
      </c>
      <c r="J2052" s="55" t="s">
        <v>25</v>
      </c>
    </row>
    <row r="2053" spans="1:10" x14ac:dyDescent="0.25">
      <c r="A2053" s="26" t="s">
        <v>708</v>
      </c>
      <c r="B2053" s="2" t="s">
        <v>786</v>
      </c>
      <c r="C2053" s="27">
        <v>4500000</v>
      </c>
      <c r="D2053" s="28">
        <v>44317</v>
      </c>
      <c r="E2053" t="s">
        <v>541</v>
      </c>
      <c r="F2053" t="s">
        <v>546</v>
      </c>
      <c r="H2053" t="s">
        <v>24</v>
      </c>
      <c r="I2053" t="s">
        <v>554</v>
      </c>
      <c r="J2053" s="55" t="s">
        <v>25</v>
      </c>
    </row>
    <row r="2054" spans="1:10" x14ac:dyDescent="0.25">
      <c r="A2054" s="26" t="s">
        <v>709</v>
      </c>
      <c r="B2054" s="2" t="s">
        <v>787</v>
      </c>
      <c r="C2054" s="27">
        <v>7324000</v>
      </c>
      <c r="D2054" s="28">
        <v>44317</v>
      </c>
      <c r="E2054" t="s">
        <v>541</v>
      </c>
      <c r="F2054" t="s">
        <v>545</v>
      </c>
      <c r="H2054" t="s">
        <v>24</v>
      </c>
      <c r="I2054" t="s">
        <v>554</v>
      </c>
      <c r="J2054" s="55" t="s">
        <v>25</v>
      </c>
    </row>
    <row r="2055" spans="1:10" x14ac:dyDescent="0.25">
      <c r="A2055" s="26" t="s">
        <v>715</v>
      </c>
      <c r="B2055" s="2" t="s">
        <v>793</v>
      </c>
      <c r="C2055" s="27">
        <v>17700000</v>
      </c>
      <c r="D2055" s="28">
        <v>44317</v>
      </c>
      <c r="E2055" t="s">
        <v>541</v>
      </c>
      <c r="F2055" t="s">
        <v>545</v>
      </c>
      <c r="H2055" t="s">
        <v>24</v>
      </c>
      <c r="I2055" t="s">
        <v>554</v>
      </c>
      <c r="J2055" s="55" t="s">
        <v>25</v>
      </c>
    </row>
    <row r="2056" spans="1:10" x14ac:dyDescent="0.25">
      <c r="A2056" s="26" t="s">
        <v>716</v>
      </c>
      <c r="B2056" s="2" t="s">
        <v>794</v>
      </c>
      <c r="C2056" s="27">
        <v>13150000</v>
      </c>
      <c r="D2056" s="28">
        <v>44317</v>
      </c>
      <c r="E2056" t="s">
        <v>540</v>
      </c>
      <c r="H2056" t="s">
        <v>24</v>
      </c>
      <c r="I2056" t="s">
        <v>554</v>
      </c>
      <c r="J2056" s="55" t="s">
        <v>25</v>
      </c>
    </row>
    <row r="2057" spans="1:10" x14ac:dyDescent="0.25">
      <c r="A2057" s="26" t="s">
        <v>714</v>
      </c>
      <c r="B2057" s="2" t="s">
        <v>792</v>
      </c>
      <c r="C2057" s="27">
        <v>7000000</v>
      </c>
      <c r="D2057" s="28">
        <v>44317</v>
      </c>
      <c r="E2057" t="s">
        <v>541</v>
      </c>
      <c r="F2057" t="s">
        <v>543</v>
      </c>
      <c r="H2057" t="s">
        <v>24</v>
      </c>
      <c r="I2057" t="s">
        <v>554</v>
      </c>
      <c r="J2057" s="55" t="s">
        <v>25</v>
      </c>
    </row>
    <row r="2058" spans="1:10" x14ac:dyDescent="0.25">
      <c r="A2058" s="26" t="s">
        <v>717</v>
      </c>
      <c r="B2058" s="2" t="s">
        <v>795</v>
      </c>
      <c r="C2058" s="27">
        <v>1560000</v>
      </c>
      <c r="D2058" s="28">
        <v>44317</v>
      </c>
      <c r="E2058" t="s">
        <v>541</v>
      </c>
      <c r="F2058" t="s">
        <v>543</v>
      </c>
      <c r="H2058" t="s">
        <v>24</v>
      </c>
      <c r="I2058" t="s">
        <v>554</v>
      </c>
      <c r="J2058" s="55" t="s">
        <v>25</v>
      </c>
    </row>
    <row r="2059" spans="1:10" x14ac:dyDescent="0.25">
      <c r="A2059" s="26" t="s">
        <v>719</v>
      </c>
      <c r="B2059" s="2" t="s">
        <v>797</v>
      </c>
      <c r="C2059" s="27">
        <v>3506000</v>
      </c>
      <c r="D2059" s="28">
        <v>44317</v>
      </c>
      <c r="E2059" t="s">
        <v>541</v>
      </c>
      <c r="F2059" t="s">
        <v>544</v>
      </c>
      <c r="H2059" t="s">
        <v>24</v>
      </c>
      <c r="I2059" t="s">
        <v>554</v>
      </c>
      <c r="J2059" s="55" t="s">
        <v>25</v>
      </c>
    </row>
    <row r="2060" spans="1:10" x14ac:dyDescent="0.25">
      <c r="A2060" s="26" t="s">
        <v>720</v>
      </c>
      <c r="B2060" s="2" t="s">
        <v>798</v>
      </c>
      <c r="C2060" s="27">
        <v>10997000</v>
      </c>
      <c r="D2060" s="28">
        <v>44317</v>
      </c>
      <c r="E2060" t="s">
        <v>540</v>
      </c>
      <c r="H2060" t="s">
        <v>24</v>
      </c>
      <c r="I2060" t="s">
        <v>554</v>
      </c>
      <c r="J2060" s="55" t="s">
        <v>25</v>
      </c>
    </row>
    <row r="2061" spans="1:10" x14ac:dyDescent="0.25">
      <c r="A2061" s="26" t="s">
        <v>718</v>
      </c>
      <c r="B2061" s="2" t="s">
        <v>796</v>
      </c>
      <c r="C2061" s="27">
        <v>2043000</v>
      </c>
      <c r="D2061" s="28">
        <v>44317</v>
      </c>
      <c r="E2061" t="s">
        <v>541</v>
      </c>
      <c r="F2061" t="s">
        <v>543</v>
      </c>
      <c r="H2061" t="s">
        <v>24</v>
      </c>
      <c r="I2061" t="s">
        <v>554</v>
      </c>
      <c r="J2061" s="55" t="s">
        <v>25</v>
      </c>
    </row>
    <row r="2062" spans="1:10" x14ac:dyDescent="0.25">
      <c r="A2062" s="26" t="s">
        <v>724</v>
      </c>
      <c r="B2062" s="2" t="s">
        <v>802</v>
      </c>
      <c r="C2062" s="27">
        <v>19006000</v>
      </c>
      <c r="D2062" s="28">
        <v>44317</v>
      </c>
      <c r="E2062" t="s">
        <v>541</v>
      </c>
      <c r="F2062" t="s">
        <v>543</v>
      </c>
      <c r="H2062" t="s">
        <v>24</v>
      </c>
      <c r="I2062" t="s">
        <v>554</v>
      </c>
      <c r="J2062" s="55" t="s">
        <v>25</v>
      </c>
    </row>
    <row r="2063" spans="1:10" x14ac:dyDescent="0.25">
      <c r="A2063" s="26" t="s">
        <v>725</v>
      </c>
      <c r="B2063" s="2" t="s">
        <v>803</v>
      </c>
      <c r="C2063" s="27">
        <v>1085000</v>
      </c>
      <c r="D2063" s="28">
        <v>44317</v>
      </c>
      <c r="E2063" t="s">
        <v>540</v>
      </c>
      <c r="H2063" t="s">
        <v>24</v>
      </c>
      <c r="I2063" t="s">
        <v>554</v>
      </c>
      <c r="J2063" s="55" t="s">
        <v>25</v>
      </c>
    </row>
    <row r="2064" spans="1:10" x14ac:dyDescent="0.25">
      <c r="A2064" s="26" t="s">
        <v>726</v>
      </c>
      <c r="B2064" s="2" t="s">
        <v>804</v>
      </c>
      <c r="C2064" s="27">
        <v>31580000</v>
      </c>
      <c r="D2064" s="28">
        <v>44317</v>
      </c>
      <c r="E2064" t="s">
        <v>541</v>
      </c>
      <c r="F2064" t="s">
        <v>544</v>
      </c>
      <c r="H2064" t="s">
        <v>24</v>
      </c>
      <c r="I2064" t="s">
        <v>554</v>
      </c>
      <c r="J2064" s="55" t="s">
        <v>25</v>
      </c>
    </row>
    <row r="2065" spans="1:10" x14ac:dyDescent="0.25">
      <c r="A2065" s="26" t="s">
        <v>727</v>
      </c>
      <c r="B2065" s="2" t="s">
        <v>805</v>
      </c>
      <c r="C2065" s="27">
        <v>6720000</v>
      </c>
      <c r="D2065" s="28">
        <v>44317</v>
      </c>
      <c r="E2065" t="s">
        <v>541</v>
      </c>
      <c r="F2065" t="s">
        <v>543</v>
      </c>
      <c r="H2065" t="s">
        <v>24</v>
      </c>
      <c r="I2065" t="s">
        <v>554</v>
      </c>
      <c r="J2065" s="55" t="s">
        <v>25</v>
      </c>
    </row>
    <row r="2066" spans="1:10" x14ac:dyDescent="0.25">
      <c r="A2066" s="26" t="s">
        <v>728</v>
      </c>
      <c r="B2066" s="2" t="s">
        <v>806</v>
      </c>
      <c r="C2066" s="27">
        <v>1400000</v>
      </c>
      <c r="D2066" s="28">
        <v>44317</v>
      </c>
      <c r="E2066" t="s">
        <v>541</v>
      </c>
      <c r="F2066" t="s">
        <v>545</v>
      </c>
      <c r="H2066" t="s">
        <v>24</v>
      </c>
      <c r="I2066" t="s">
        <v>554</v>
      </c>
      <c r="J2066" s="55" t="s">
        <v>25</v>
      </c>
    </row>
    <row r="2067" spans="1:10" x14ac:dyDescent="0.25">
      <c r="A2067" s="26" t="s">
        <v>721</v>
      </c>
      <c r="B2067" s="2" t="s">
        <v>799</v>
      </c>
      <c r="C2067" s="27">
        <v>1506000</v>
      </c>
      <c r="D2067" s="28">
        <v>44317</v>
      </c>
      <c r="E2067" t="s">
        <v>540</v>
      </c>
      <c r="H2067" t="s">
        <v>24</v>
      </c>
      <c r="I2067" t="s">
        <v>554</v>
      </c>
      <c r="J2067" s="55" t="s">
        <v>25</v>
      </c>
    </row>
    <row r="2068" spans="1:10" x14ac:dyDescent="0.25">
      <c r="A2068" s="26" t="s">
        <v>722</v>
      </c>
      <c r="B2068" s="2" t="s">
        <v>800</v>
      </c>
      <c r="C2068" s="27">
        <v>7792000</v>
      </c>
      <c r="D2068" s="28">
        <v>44317</v>
      </c>
      <c r="E2068" t="s">
        <v>540</v>
      </c>
      <c r="H2068" t="s">
        <v>24</v>
      </c>
      <c r="I2068" t="s">
        <v>554</v>
      </c>
      <c r="J2068" s="55" t="s">
        <v>25</v>
      </c>
    </row>
    <row r="2069" spans="1:10" x14ac:dyDescent="0.25">
      <c r="A2069" s="26" t="s">
        <v>723</v>
      </c>
      <c r="B2069" s="2" t="s">
        <v>801</v>
      </c>
      <c r="C2069" s="27">
        <v>5400000</v>
      </c>
      <c r="D2069" s="28">
        <v>44317</v>
      </c>
      <c r="E2069" t="s">
        <v>541</v>
      </c>
      <c r="F2069" t="s">
        <v>543</v>
      </c>
      <c r="H2069" t="s">
        <v>24</v>
      </c>
      <c r="I2069" t="s">
        <v>554</v>
      </c>
      <c r="J2069" s="55" t="s">
        <v>25</v>
      </c>
    </row>
    <row r="2070" spans="1:10" x14ac:dyDescent="0.25">
      <c r="A2070" s="26" t="s">
        <v>737</v>
      </c>
      <c r="B2070" s="2" t="s">
        <v>815</v>
      </c>
      <c r="C2070" s="27">
        <v>26250000</v>
      </c>
      <c r="D2070" s="28">
        <v>44317</v>
      </c>
      <c r="E2070" t="s">
        <v>541</v>
      </c>
      <c r="F2070" t="s">
        <v>543</v>
      </c>
      <c r="H2070" t="s">
        <v>24</v>
      </c>
      <c r="I2070" t="s">
        <v>554</v>
      </c>
      <c r="J2070" s="55" t="s">
        <v>25</v>
      </c>
    </row>
    <row r="2071" spans="1:10" x14ac:dyDescent="0.25">
      <c r="A2071" s="26" t="s">
        <v>738</v>
      </c>
      <c r="B2071" s="2" t="s">
        <v>816</v>
      </c>
      <c r="C2071" s="27">
        <v>2692000</v>
      </c>
      <c r="D2071" s="28">
        <v>44317</v>
      </c>
      <c r="E2071" t="s">
        <v>541</v>
      </c>
      <c r="F2071" t="s">
        <v>543</v>
      </c>
      <c r="H2071" t="s">
        <v>24</v>
      </c>
      <c r="I2071" t="s">
        <v>554</v>
      </c>
      <c r="J2071" s="55" t="s">
        <v>25</v>
      </c>
    </row>
    <row r="2072" spans="1:10" x14ac:dyDescent="0.25">
      <c r="A2072" s="26" t="s">
        <v>739</v>
      </c>
      <c r="B2072" s="2" t="s">
        <v>817</v>
      </c>
      <c r="C2072" s="27">
        <v>2424000</v>
      </c>
      <c r="D2072" s="28">
        <v>44317</v>
      </c>
      <c r="E2072" t="s">
        <v>541</v>
      </c>
      <c r="F2072" t="s">
        <v>543</v>
      </c>
      <c r="H2072" t="s">
        <v>24</v>
      </c>
      <c r="I2072" t="s">
        <v>554</v>
      </c>
      <c r="J2072" s="55" t="s">
        <v>554</v>
      </c>
    </row>
    <row r="2073" spans="1:10" x14ac:dyDescent="0.25">
      <c r="A2073" s="26" t="s">
        <v>729</v>
      </c>
      <c r="B2073" s="2" t="s">
        <v>807</v>
      </c>
      <c r="C2073" s="27">
        <v>18944000</v>
      </c>
      <c r="D2073" s="28">
        <v>44317</v>
      </c>
      <c r="E2073" t="s">
        <v>541</v>
      </c>
      <c r="F2073" t="s">
        <v>544</v>
      </c>
      <c r="H2073" t="s">
        <v>24</v>
      </c>
      <c r="I2073" t="s">
        <v>554</v>
      </c>
      <c r="J2073" s="55" t="s">
        <v>25</v>
      </c>
    </row>
    <row r="2074" spans="1:10" x14ac:dyDescent="0.25">
      <c r="A2074" s="26" t="s">
        <v>730</v>
      </c>
      <c r="B2074" s="2" t="s">
        <v>808</v>
      </c>
      <c r="C2074" s="27">
        <v>3329000</v>
      </c>
      <c r="D2074" s="28">
        <v>44317</v>
      </c>
      <c r="E2074" t="s">
        <v>540</v>
      </c>
      <c r="H2074" t="s">
        <v>24</v>
      </c>
      <c r="I2074" t="s">
        <v>554</v>
      </c>
      <c r="J2074" s="55" t="s">
        <v>25</v>
      </c>
    </row>
    <row r="2075" spans="1:10" x14ac:dyDescent="0.25">
      <c r="A2075" s="26" t="s">
        <v>731</v>
      </c>
      <c r="B2075" s="2" t="s">
        <v>809</v>
      </c>
      <c r="C2075" s="27">
        <v>6565000</v>
      </c>
      <c r="D2075" s="28">
        <v>44317</v>
      </c>
      <c r="E2075" t="s">
        <v>540</v>
      </c>
      <c r="H2075" t="s">
        <v>24</v>
      </c>
      <c r="I2075" t="s">
        <v>554</v>
      </c>
      <c r="J2075" s="55" t="s">
        <v>25</v>
      </c>
    </row>
    <row r="2076" spans="1:10" x14ac:dyDescent="0.25">
      <c r="A2076" s="26" t="s">
        <v>732</v>
      </c>
      <c r="B2076" s="2" t="s">
        <v>810</v>
      </c>
      <c r="C2076" s="27">
        <v>3936000</v>
      </c>
      <c r="D2076" s="28">
        <v>44317</v>
      </c>
      <c r="E2076" t="s">
        <v>540</v>
      </c>
      <c r="H2076" t="s">
        <v>24</v>
      </c>
      <c r="I2076" t="s">
        <v>554</v>
      </c>
      <c r="J2076" s="55" t="s">
        <v>25</v>
      </c>
    </row>
    <row r="2077" spans="1:10" x14ac:dyDescent="0.25">
      <c r="A2077" s="26" t="s">
        <v>733</v>
      </c>
      <c r="B2077" s="2" t="s">
        <v>811</v>
      </c>
      <c r="C2077" s="27">
        <v>12000000</v>
      </c>
      <c r="D2077" s="28">
        <v>44317</v>
      </c>
      <c r="E2077" t="s">
        <v>541</v>
      </c>
      <c r="F2077" t="s">
        <v>543</v>
      </c>
      <c r="H2077" t="s">
        <v>24</v>
      </c>
      <c r="I2077" t="s">
        <v>554</v>
      </c>
      <c r="J2077" s="55" t="s">
        <v>25</v>
      </c>
    </row>
    <row r="2078" spans="1:10" x14ac:dyDescent="0.25">
      <c r="A2078" s="26" t="s">
        <v>734</v>
      </c>
      <c r="B2078" s="2" t="s">
        <v>812</v>
      </c>
      <c r="C2078" s="27">
        <v>9100000</v>
      </c>
      <c r="D2078" s="28">
        <v>44317</v>
      </c>
      <c r="E2078" t="s">
        <v>540</v>
      </c>
      <c r="H2078" t="s">
        <v>24</v>
      </c>
      <c r="I2078" t="s">
        <v>554</v>
      </c>
      <c r="J2078" s="55" t="s">
        <v>25</v>
      </c>
    </row>
    <row r="2079" spans="1:10" x14ac:dyDescent="0.25">
      <c r="A2079" s="26" t="s">
        <v>735</v>
      </c>
      <c r="B2079" s="2" t="s">
        <v>813</v>
      </c>
      <c r="C2079" s="27">
        <v>34000000</v>
      </c>
      <c r="D2079" s="28">
        <v>44317</v>
      </c>
      <c r="E2079" t="s">
        <v>541</v>
      </c>
      <c r="F2079" t="s">
        <v>543</v>
      </c>
      <c r="H2079" t="s">
        <v>24</v>
      </c>
      <c r="I2079" t="s">
        <v>554</v>
      </c>
      <c r="J2079" s="55" t="s">
        <v>25</v>
      </c>
    </row>
    <row r="2080" spans="1:10" x14ac:dyDescent="0.25">
      <c r="A2080" s="26" t="s">
        <v>736</v>
      </c>
      <c r="B2080" s="2" t="s">
        <v>814</v>
      </c>
      <c r="C2080" s="27">
        <v>52500000</v>
      </c>
      <c r="D2080" s="28">
        <v>44317</v>
      </c>
      <c r="E2080" t="s">
        <v>541</v>
      </c>
      <c r="F2080" t="s">
        <v>543</v>
      </c>
      <c r="H2080" t="s">
        <v>24</v>
      </c>
      <c r="I2080" t="s">
        <v>554</v>
      </c>
      <c r="J2080" s="55" t="s">
        <v>25</v>
      </c>
    </row>
    <row r="2081" spans="1:10" x14ac:dyDescent="0.25">
      <c r="A2081" s="26" t="s">
        <v>747</v>
      </c>
      <c r="B2081" s="2" t="s">
        <v>825</v>
      </c>
      <c r="C2081" s="27">
        <v>1300000</v>
      </c>
      <c r="D2081" s="28">
        <v>44317</v>
      </c>
      <c r="E2081" t="s">
        <v>540</v>
      </c>
      <c r="H2081" t="s">
        <v>24</v>
      </c>
      <c r="I2081" t="s">
        <v>554</v>
      </c>
      <c r="J2081" s="55" t="s">
        <v>25</v>
      </c>
    </row>
    <row r="2082" spans="1:10" x14ac:dyDescent="0.25">
      <c r="A2082" s="26" t="s">
        <v>740</v>
      </c>
      <c r="B2082" s="2" t="s">
        <v>818</v>
      </c>
      <c r="C2082" s="27">
        <v>3404000</v>
      </c>
      <c r="D2082" s="28">
        <v>44317</v>
      </c>
      <c r="E2082" t="s">
        <v>540</v>
      </c>
      <c r="H2082" t="s">
        <v>24</v>
      </c>
      <c r="I2082" t="s">
        <v>554</v>
      </c>
      <c r="J2082" s="55" t="s">
        <v>25</v>
      </c>
    </row>
    <row r="2083" spans="1:10" x14ac:dyDescent="0.25">
      <c r="A2083" s="26" t="s">
        <v>741</v>
      </c>
      <c r="B2083" s="2" t="s">
        <v>819</v>
      </c>
      <c r="C2083" s="27">
        <v>5229000</v>
      </c>
      <c r="D2083" s="28">
        <v>44317</v>
      </c>
      <c r="E2083" t="s">
        <v>541</v>
      </c>
      <c r="F2083" t="s">
        <v>546</v>
      </c>
      <c r="H2083" t="s">
        <v>24</v>
      </c>
      <c r="I2083" t="s">
        <v>554</v>
      </c>
      <c r="J2083" s="55" t="s">
        <v>25</v>
      </c>
    </row>
    <row r="2084" spans="1:10" x14ac:dyDescent="0.25">
      <c r="A2084" s="26" t="s">
        <v>742</v>
      </c>
      <c r="B2084" s="2" t="s">
        <v>820</v>
      </c>
      <c r="C2084" s="27">
        <v>2531000</v>
      </c>
      <c r="D2084" s="28">
        <v>44317</v>
      </c>
      <c r="E2084" t="s">
        <v>541</v>
      </c>
      <c r="F2084" t="s">
        <v>856</v>
      </c>
      <c r="H2084" t="s">
        <v>24</v>
      </c>
      <c r="I2084" t="s">
        <v>25</v>
      </c>
      <c r="J2084" s="55" t="s">
        <v>25</v>
      </c>
    </row>
    <row r="2085" spans="1:10" x14ac:dyDescent="0.25">
      <c r="A2085" s="26" t="s">
        <v>743</v>
      </c>
      <c r="B2085" s="2" t="s">
        <v>821</v>
      </c>
      <c r="C2085" s="27">
        <v>6523700</v>
      </c>
      <c r="D2085" s="28">
        <v>44317</v>
      </c>
      <c r="E2085" t="s">
        <v>541</v>
      </c>
      <c r="F2085" t="s">
        <v>543</v>
      </c>
      <c r="H2085" t="s">
        <v>24</v>
      </c>
      <c r="I2085" t="s">
        <v>554</v>
      </c>
      <c r="J2085" s="55" t="s">
        <v>25</v>
      </c>
    </row>
    <row r="2086" spans="1:10" x14ac:dyDescent="0.25">
      <c r="A2086" s="26" t="s">
        <v>744</v>
      </c>
      <c r="B2086" s="2" t="s">
        <v>822</v>
      </c>
      <c r="C2086" s="27">
        <v>6500000</v>
      </c>
      <c r="D2086" s="28">
        <v>44317</v>
      </c>
      <c r="E2086" t="s">
        <v>541</v>
      </c>
      <c r="F2086" t="s">
        <v>543</v>
      </c>
      <c r="H2086" t="s">
        <v>24</v>
      </c>
      <c r="I2086" t="s">
        <v>554</v>
      </c>
      <c r="J2086" s="55" t="s">
        <v>25</v>
      </c>
    </row>
    <row r="2087" spans="1:10" x14ac:dyDescent="0.25">
      <c r="A2087" s="26" t="s">
        <v>1503</v>
      </c>
      <c r="B2087" s="2" t="s">
        <v>1562</v>
      </c>
      <c r="C2087" s="27">
        <v>12772000</v>
      </c>
      <c r="D2087" s="28">
        <v>44317</v>
      </c>
      <c r="E2087" t="s">
        <v>541</v>
      </c>
      <c r="F2087" t="s">
        <v>543</v>
      </c>
      <c r="H2087" t="s">
        <v>24</v>
      </c>
      <c r="I2087" t="s">
        <v>554</v>
      </c>
      <c r="J2087" s="55" t="s">
        <v>25</v>
      </c>
    </row>
    <row r="2088" spans="1:10" x14ac:dyDescent="0.25">
      <c r="A2088" s="26" t="s">
        <v>745</v>
      </c>
      <c r="B2088" s="2" t="s">
        <v>823</v>
      </c>
      <c r="C2088" s="27">
        <v>4080000</v>
      </c>
      <c r="D2088" s="28">
        <v>44317</v>
      </c>
      <c r="E2088" t="s">
        <v>541</v>
      </c>
      <c r="F2088" t="s">
        <v>545</v>
      </c>
      <c r="H2088" t="s">
        <v>24</v>
      </c>
      <c r="I2088" t="s">
        <v>554</v>
      </c>
      <c r="J2088" s="55" t="s">
        <v>25</v>
      </c>
    </row>
    <row r="2089" spans="1:10" x14ac:dyDescent="0.25">
      <c r="A2089" s="26" t="s">
        <v>746</v>
      </c>
      <c r="B2089" s="2" t="s">
        <v>824</v>
      </c>
      <c r="C2089" s="27">
        <v>3132000</v>
      </c>
      <c r="D2089" s="28">
        <v>44317</v>
      </c>
      <c r="E2089" t="s">
        <v>540</v>
      </c>
      <c r="H2089" t="s">
        <v>24</v>
      </c>
      <c r="I2089" t="s">
        <v>554</v>
      </c>
      <c r="J2089" s="55" t="s">
        <v>25</v>
      </c>
    </row>
    <row r="2090" spans="1:10" x14ac:dyDescent="0.25">
      <c r="A2090" s="26" t="s">
        <v>751</v>
      </c>
      <c r="B2090" s="2" t="s">
        <v>829</v>
      </c>
      <c r="C2090" s="27">
        <v>7600000</v>
      </c>
      <c r="D2090" s="28">
        <v>44317</v>
      </c>
      <c r="E2090" t="s">
        <v>540</v>
      </c>
      <c r="H2090" t="s">
        <v>24</v>
      </c>
      <c r="I2090" t="s">
        <v>554</v>
      </c>
      <c r="J2090" s="55" t="s">
        <v>25</v>
      </c>
    </row>
    <row r="2091" spans="1:10" x14ac:dyDescent="0.25">
      <c r="A2091" s="26" t="s">
        <v>748</v>
      </c>
      <c r="B2091" s="2" t="s">
        <v>826</v>
      </c>
      <c r="C2091" s="27">
        <v>5230000</v>
      </c>
      <c r="D2091" s="28">
        <v>44317</v>
      </c>
      <c r="E2091" t="s">
        <v>541</v>
      </c>
      <c r="F2091" t="s">
        <v>545</v>
      </c>
      <c r="H2091" t="s">
        <v>24</v>
      </c>
      <c r="I2091" t="s">
        <v>554</v>
      </c>
      <c r="J2091" s="55" t="s">
        <v>25</v>
      </c>
    </row>
    <row r="2092" spans="1:10" x14ac:dyDescent="0.25">
      <c r="A2092" s="26" t="s">
        <v>749</v>
      </c>
      <c r="B2092" s="2" t="s">
        <v>827</v>
      </c>
      <c r="C2092" s="27">
        <v>4374000</v>
      </c>
      <c r="D2092" s="28">
        <v>44317</v>
      </c>
      <c r="E2092" t="s">
        <v>540</v>
      </c>
      <c r="H2092" t="s">
        <v>24</v>
      </c>
      <c r="I2092" t="s">
        <v>554</v>
      </c>
      <c r="J2092" s="55" t="s">
        <v>25</v>
      </c>
    </row>
    <row r="2093" spans="1:10" x14ac:dyDescent="0.25">
      <c r="A2093" s="26" t="s">
        <v>750</v>
      </c>
      <c r="B2093" s="2" t="s">
        <v>828</v>
      </c>
      <c r="C2093" s="27">
        <v>13686000</v>
      </c>
      <c r="D2093" s="28">
        <v>44317</v>
      </c>
      <c r="E2093" t="s">
        <v>540</v>
      </c>
      <c r="H2093" t="s">
        <v>24</v>
      </c>
      <c r="I2093" t="s">
        <v>554</v>
      </c>
      <c r="J2093" s="55" t="s">
        <v>25</v>
      </c>
    </row>
    <row r="2094" spans="1:10" x14ac:dyDescent="0.25">
      <c r="A2094" s="26" t="s">
        <v>755</v>
      </c>
      <c r="B2094" s="2" t="s">
        <v>833</v>
      </c>
      <c r="C2094" s="27">
        <v>12000000</v>
      </c>
      <c r="D2094" s="28">
        <v>44317</v>
      </c>
      <c r="E2094" t="s">
        <v>541</v>
      </c>
      <c r="F2094" t="s">
        <v>544</v>
      </c>
      <c r="H2094" t="s">
        <v>24</v>
      </c>
      <c r="I2094" t="s">
        <v>554</v>
      </c>
      <c r="J2094" s="55" t="s">
        <v>25</v>
      </c>
    </row>
    <row r="2095" spans="1:10" x14ac:dyDescent="0.25">
      <c r="A2095" s="26" t="s">
        <v>752</v>
      </c>
      <c r="B2095" s="2" t="s">
        <v>830</v>
      </c>
      <c r="C2095" s="27">
        <v>5600000</v>
      </c>
      <c r="D2095" s="28">
        <v>44317</v>
      </c>
      <c r="E2095" t="s">
        <v>541</v>
      </c>
      <c r="F2095" t="s">
        <v>543</v>
      </c>
      <c r="H2095" t="s">
        <v>24</v>
      </c>
      <c r="I2095" t="s">
        <v>554</v>
      </c>
      <c r="J2095" s="55" t="s">
        <v>25</v>
      </c>
    </row>
    <row r="2096" spans="1:10" x14ac:dyDescent="0.25">
      <c r="A2096" s="26" t="s">
        <v>753</v>
      </c>
      <c r="B2096" s="2" t="s">
        <v>831</v>
      </c>
      <c r="C2096" s="27">
        <v>1600000</v>
      </c>
      <c r="D2096" s="28">
        <v>44317</v>
      </c>
      <c r="E2096" t="s">
        <v>540</v>
      </c>
      <c r="H2096" t="s">
        <v>24</v>
      </c>
      <c r="I2096" t="s">
        <v>554</v>
      </c>
      <c r="J2096" s="55" t="s">
        <v>25</v>
      </c>
    </row>
    <row r="2097" spans="1:10" x14ac:dyDescent="0.25">
      <c r="A2097" s="26" t="s">
        <v>754</v>
      </c>
      <c r="B2097" s="2" t="s">
        <v>832</v>
      </c>
      <c r="C2097" s="27">
        <v>4922000</v>
      </c>
      <c r="D2097" s="28">
        <v>44317</v>
      </c>
      <c r="E2097" t="s">
        <v>540</v>
      </c>
      <c r="H2097" t="s">
        <v>24</v>
      </c>
      <c r="I2097" t="s">
        <v>554</v>
      </c>
      <c r="J2097" s="55" t="s">
        <v>25</v>
      </c>
    </row>
    <row r="2098" spans="1:10" x14ac:dyDescent="0.25">
      <c r="A2098" s="26" t="s">
        <v>756</v>
      </c>
      <c r="B2098" s="2" t="s">
        <v>834</v>
      </c>
      <c r="C2098" s="27">
        <v>9875000</v>
      </c>
      <c r="D2098" s="28">
        <v>44317</v>
      </c>
      <c r="E2098" t="s">
        <v>541</v>
      </c>
      <c r="F2098" t="s">
        <v>856</v>
      </c>
      <c r="H2098" t="s">
        <v>24</v>
      </c>
      <c r="I2098" t="s">
        <v>554</v>
      </c>
      <c r="J2098" s="55" t="s">
        <v>25</v>
      </c>
    </row>
    <row r="2099" spans="1:10" x14ac:dyDescent="0.25">
      <c r="A2099" s="26" t="s">
        <v>757</v>
      </c>
      <c r="B2099" s="2" t="s">
        <v>835</v>
      </c>
      <c r="C2099" s="27">
        <v>9551000</v>
      </c>
      <c r="D2099" s="28">
        <v>44317</v>
      </c>
      <c r="E2099" t="s">
        <v>541</v>
      </c>
      <c r="F2099" t="s">
        <v>545</v>
      </c>
      <c r="H2099" t="s">
        <v>24</v>
      </c>
      <c r="I2099" t="s">
        <v>554</v>
      </c>
      <c r="J2099" s="55" t="s">
        <v>25</v>
      </c>
    </row>
    <row r="2100" spans="1:10" x14ac:dyDescent="0.25">
      <c r="A2100" s="26" t="s">
        <v>758</v>
      </c>
      <c r="B2100" s="2" t="s">
        <v>836</v>
      </c>
      <c r="C2100" s="27">
        <v>32775000</v>
      </c>
      <c r="D2100" s="28">
        <v>44317</v>
      </c>
      <c r="E2100" t="s">
        <v>541</v>
      </c>
      <c r="F2100" t="s">
        <v>543</v>
      </c>
      <c r="H2100" t="s">
        <v>24</v>
      </c>
      <c r="I2100" t="s">
        <v>554</v>
      </c>
      <c r="J2100" s="55" t="s">
        <v>554</v>
      </c>
    </row>
    <row r="2101" spans="1:10" x14ac:dyDescent="0.25">
      <c r="A2101" s="26" t="s">
        <v>759</v>
      </c>
      <c r="B2101" s="2" t="s">
        <v>837</v>
      </c>
      <c r="C2101" s="27">
        <v>2700000</v>
      </c>
      <c r="D2101" s="28">
        <v>44317</v>
      </c>
      <c r="E2101" t="s">
        <v>541</v>
      </c>
      <c r="F2101" t="s">
        <v>543</v>
      </c>
      <c r="H2101" t="s">
        <v>24</v>
      </c>
      <c r="I2101" t="s">
        <v>554</v>
      </c>
      <c r="J2101" s="55" t="s">
        <v>25</v>
      </c>
    </row>
    <row r="2102" spans="1:10" x14ac:dyDescent="0.25">
      <c r="A2102" s="26" t="s">
        <v>760</v>
      </c>
      <c r="B2102" s="2" t="s">
        <v>838</v>
      </c>
      <c r="C2102" s="27">
        <v>6100000</v>
      </c>
      <c r="D2102" s="28">
        <v>44317</v>
      </c>
      <c r="E2102" t="s">
        <v>541</v>
      </c>
      <c r="F2102" t="s">
        <v>545</v>
      </c>
      <c r="H2102" t="s">
        <v>24</v>
      </c>
      <c r="I2102" t="s">
        <v>554</v>
      </c>
      <c r="J2102" s="55" t="s">
        <v>25</v>
      </c>
    </row>
    <row r="2103" spans="1:10" x14ac:dyDescent="0.25">
      <c r="A2103" s="26" t="s">
        <v>768</v>
      </c>
      <c r="B2103" s="2" t="s">
        <v>846</v>
      </c>
      <c r="C2103" s="27">
        <v>8300000</v>
      </c>
      <c r="D2103" s="28">
        <v>44317</v>
      </c>
      <c r="E2103" t="s">
        <v>541</v>
      </c>
      <c r="F2103" t="s">
        <v>543</v>
      </c>
      <c r="H2103" t="s">
        <v>24</v>
      </c>
      <c r="I2103" t="s">
        <v>554</v>
      </c>
      <c r="J2103" s="55" t="s">
        <v>25</v>
      </c>
    </row>
    <row r="2104" spans="1:10" x14ac:dyDescent="0.25">
      <c r="A2104" s="26" t="s">
        <v>769</v>
      </c>
      <c r="B2104" s="2" t="s">
        <v>847</v>
      </c>
      <c r="C2104" s="27">
        <v>11575000</v>
      </c>
      <c r="D2104" s="28">
        <v>44317</v>
      </c>
      <c r="E2104" t="s">
        <v>541</v>
      </c>
      <c r="F2104" t="s">
        <v>545</v>
      </c>
      <c r="H2104" t="s">
        <v>24</v>
      </c>
      <c r="I2104" t="s">
        <v>554</v>
      </c>
      <c r="J2104" s="55" t="s">
        <v>25</v>
      </c>
    </row>
    <row r="2105" spans="1:10" x14ac:dyDescent="0.25">
      <c r="A2105" s="26" t="s">
        <v>761</v>
      </c>
      <c r="B2105" s="2" t="s">
        <v>839</v>
      </c>
      <c r="C2105" s="27">
        <v>15540000</v>
      </c>
      <c r="D2105" s="28">
        <v>44317</v>
      </c>
      <c r="E2105" t="s">
        <v>541</v>
      </c>
      <c r="F2105" t="s">
        <v>543</v>
      </c>
      <c r="H2105" t="s">
        <v>24</v>
      </c>
      <c r="I2105" t="s">
        <v>554</v>
      </c>
      <c r="J2105" s="55" t="s">
        <v>25</v>
      </c>
    </row>
    <row r="2106" spans="1:10" x14ac:dyDescent="0.25">
      <c r="A2106" s="26" t="s">
        <v>762</v>
      </c>
      <c r="B2106" s="2" t="s">
        <v>840</v>
      </c>
      <c r="C2106" s="27">
        <v>5000000</v>
      </c>
      <c r="D2106" s="28">
        <v>44317</v>
      </c>
      <c r="E2106" t="s">
        <v>541</v>
      </c>
      <c r="F2106" t="s">
        <v>543</v>
      </c>
      <c r="H2106" t="s">
        <v>24</v>
      </c>
      <c r="I2106" t="s">
        <v>554</v>
      </c>
      <c r="J2106" s="55" t="s">
        <v>25</v>
      </c>
    </row>
    <row r="2107" spans="1:10" x14ac:dyDescent="0.25">
      <c r="A2107" s="26" t="s">
        <v>763</v>
      </c>
      <c r="B2107" s="2" t="s">
        <v>841</v>
      </c>
      <c r="C2107" s="27">
        <v>17550000</v>
      </c>
      <c r="D2107" s="28">
        <v>44317</v>
      </c>
      <c r="E2107" t="s">
        <v>541</v>
      </c>
      <c r="F2107" t="s">
        <v>543</v>
      </c>
      <c r="H2107" t="s">
        <v>24</v>
      </c>
      <c r="I2107" t="s">
        <v>554</v>
      </c>
      <c r="J2107" s="55" t="s">
        <v>25</v>
      </c>
    </row>
    <row r="2108" spans="1:10" x14ac:dyDescent="0.25">
      <c r="A2108" s="26" t="s">
        <v>764</v>
      </c>
      <c r="B2108" s="2" t="s">
        <v>842</v>
      </c>
      <c r="C2108" s="27">
        <v>18060000</v>
      </c>
      <c r="D2108" s="28">
        <v>44317</v>
      </c>
      <c r="E2108" t="s">
        <v>540</v>
      </c>
      <c r="H2108" t="s">
        <v>24</v>
      </c>
      <c r="I2108" t="s">
        <v>554</v>
      </c>
      <c r="J2108" s="55" t="s">
        <v>25</v>
      </c>
    </row>
    <row r="2109" spans="1:10" x14ac:dyDescent="0.25">
      <c r="A2109" s="26" t="s">
        <v>765</v>
      </c>
      <c r="B2109" s="2" t="s">
        <v>843</v>
      </c>
      <c r="C2109" s="27">
        <v>8925000</v>
      </c>
      <c r="D2109" s="28">
        <v>44317</v>
      </c>
      <c r="E2109" t="s">
        <v>540</v>
      </c>
      <c r="H2109" t="s">
        <v>24</v>
      </c>
      <c r="I2109" t="s">
        <v>554</v>
      </c>
      <c r="J2109" s="55" t="s">
        <v>554</v>
      </c>
    </row>
    <row r="2110" spans="1:10" x14ac:dyDescent="0.25">
      <c r="A2110" s="26" t="s">
        <v>766</v>
      </c>
      <c r="B2110" s="2" t="s">
        <v>844</v>
      </c>
      <c r="C2110" s="27">
        <v>9000000</v>
      </c>
      <c r="D2110" s="28">
        <v>44317</v>
      </c>
      <c r="E2110" t="s">
        <v>541</v>
      </c>
      <c r="F2110" t="s">
        <v>545</v>
      </c>
      <c r="H2110" t="s">
        <v>24</v>
      </c>
      <c r="I2110" t="s">
        <v>554</v>
      </c>
      <c r="J2110" s="55" t="s">
        <v>25</v>
      </c>
    </row>
    <row r="2111" spans="1:10" x14ac:dyDescent="0.25">
      <c r="A2111" s="26" t="s">
        <v>767</v>
      </c>
      <c r="B2111" s="2" t="s">
        <v>845</v>
      </c>
      <c r="C2111" s="27">
        <v>35841000</v>
      </c>
      <c r="D2111" s="28">
        <v>44317</v>
      </c>
      <c r="E2111" t="s">
        <v>541</v>
      </c>
      <c r="F2111" t="s">
        <v>543</v>
      </c>
      <c r="H2111" t="s">
        <v>24</v>
      </c>
      <c r="I2111" t="s">
        <v>554</v>
      </c>
      <c r="J2111" s="55" t="s">
        <v>25</v>
      </c>
    </row>
    <row r="2112" spans="1:10" x14ac:dyDescent="0.25">
      <c r="A2112" s="26" t="s">
        <v>771</v>
      </c>
      <c r="B2112" s="2" t="s">
        <v>849</v>
      </c>
      <c r="C2112" s="27">
        <v>9790000</v>
      </c>
      <c r="D2112" s="28">
        <v>44317</v>
      </c>
      <c r="E2112" t="s">
        <v>541</v>
      </c>
      <c r="F2112" t="s">
        <v>543</v>
      </c>
      <c r="H2112" t="s">
        <v>24</v>
      </c>
      <c r="I2112" t="s">
        <v>554</v>
      </c>
      <c r="J2112" s="55" t="s">
        <v>25</v>
      </c>
    </row>
    <row r="2113" spans="1:10" x14ac:dyDescent="0.25">
      <c r="A2113" s="26" t="s">
        <v>770</v>
      </c>
      <c r="B2113" s="2" t="s">
        <v>848</v>
      </c>
      <c r="C2113" s="27">
        <v>2790000</v>
      </c>
      <c r="D2113" s="28">
        <v>44317</v>
      </c>
      <c r="E2113" t="s">
        <v>541</v>
      </c>
      <c r="F2113" t="s">
        <v>544</v>
      </c>
      <c r="H2113" t="s">
        <v>24</v>
      </c>
      <c r="I2113" t="s">
        <v>554</v>
      </c>
      <c r="J2113" s="55" t="s">
        <v>25</v>
      </c>
    </row>
    <row r="2114" spans="1:10" x14ac:dyDescent="0.25">
      <c r="A2114" s="26" t="s">
        <v>556</v>
      </c>
      <c r="B2114" s="2" t="s">
        <v>627</v>
      </c>
      <c r="C2114" s="27">
        <v>12880000</v>
      </c>
      <c r="D2114" s="28">
        <v>44287</v>
      </c>
      <c r="E2114" t="s">
        <v>541</v>
      </c>
      <c r="F2114" t="s">
        <v>546</v>
      </c>
      <c r="H2114" t="s">
        <v>24</v>
      </c>
      <c r="I2114" t="s">
        <v>554</v>
      </c>
      <c r="J2114" s="55" t="s">
        <v>25</v>
      </c>
    </row>
    <row r="2115" spans="1:10" x14ac:dyDescent="0.25">
      <c r="A2115" s="26" t="s">
        <v>557</v>
      </c>
      <c r="B2115" s="2" t="s">
        <v>628</v>
      </c>
      <c r="C2115" s="27">
        <v>12690000</v>
      </c>
      <c r="D2115" s="28">
        <v>44287</v>
      </c>
      <c r="E2115" t="s">
        <v>541</v>
      </c>
      <c r="F2115" t="s">
        <v>544</v>
      </c>
      <c r="H2115" t="s">
        <v>24</v>
      </c>
      <c r="I2115" t="s">
        <v>554</v>
      </c>
      <c r="J2115" s="55" t="s">
        <v>25</v>
      </c>
    </row>
    <row r="2116" spans="1:10" x14ac:dyDescent="0.25">
      <c r="A2116" s="26" t="s">
        <v>558</v>
      </c>
      <c r="B2116" s="2" t="s">
        <v>629</v>
      </c>
      <c r="C2116" s="27">
        <v>14000000</v>
      </c>
      <c r="D2116" s="28">
        <v>44287</v>
      </c>
      <c r="E2116" t="s">
        <v>541</v>
      </c>
      <c r="F2116" t="s">
        <v>546</v>
      </c>
      <c r="H2116" t="s">
        <v>24</v>
      </c>
      <c r="I2116" t="s">
        <v>554</v>
      </c>
      <c r="J2116" s="55" t="s">
        <v>25</v>
      </c>
    </row>
    <row r="2117" spans="1:10" x14ac:dyDescent="0.25">
      <c r="A2117" s="26" t="s">
        <v>575</v>
      </c>
      <c r="B2117" s="2" t="s">
        <v>646</v>
      </c>
      <c r="C2117" s="27">
        <v>14000000</v>
      </c>
      <c r="D2117" s="28">
        <v>44287</v>
      </c>
      <c r="E2117" t="s">
        <v>541</v>
      </c>
      <c r="F2117" t="s">
        <v>545</v>
      </c>
      <c r="H2117" t="s">
        <v>24</v>
      </c>
      <c r="I2117" t="s">
        <v>554</v>
      </c>
      <c r="J2117" s="55" t="s">
        <v>25</v>
      </c>
    </row>
    <row r="2118" spans="1:10" x14ac:dyDescent="0.25">
      <c r="A2118" s="26" t="s">
        <v>615</v>
      </c>
      <c r="B2118" s="2" t="s">
        <v>686</v>
      </c>
      <c r="C2118" s="27">
        <v>31600000</v>
      </c>
      <c r="D2118" s="28">
        <v>44287</v>
      </c>
      <c r="E2118" t="s">
        <v>540</v>
      </c>
      <c r="H2118" t="s">
        <v>24</v>
      </c>
      <c r="I2118" t="s">
        <v>554</v>
      </c>
      <c r="J2118" s="55" t="s">
        <v>25</v>
      </c>
    </row>
    <row r="2119" spans="1:10" x14ac:dyDescent="0.25">
      <c r="A2119" s="26" t="s">
        <v>576</v>
      </c>
      <c r="B2119" s="2" t="s">
        <v>647</v>
      </c>
      <c r="C2119" s="27">
        <v>12530000</v>
      </c>
      <c r="D2119" s="28">
        <v>44287</v>
      </c>
      <c r="E2119" t="s">
        <v>541</v>
      </c>
      <c r="F2119" t="s">
        <v>543</v>
      </c>
      <c r="H2119" t="s">
        <v>24</v>
      </c>
      <c r="I2119" t="s">
        <v>554</v>
      </c>
      <c r="J2119" s="55" t="s">
        <v>25</v>
      </c>
    </row>
    <row r="2120" spans="1:10" x14ac:dyDescent="0.25">
      <c r="A2120" s="26" t="s">
        <v>577</v>
      </c>
      <c r="B2120" s="2" t="s">
        <v>648</v>
      </c>
      <c r="C2120" s="27">
        <v>41000000</v>
      </c>
      <c r="D2120" s="28">
        <v>44287</v>
      </c>
      <c r="E2120" t="s">
        <v>541</v>
      </c>
      <c r="F2120" t="s">
        <v>543</v>
      </c>
      <c r="H2120" t="s">
        <v>24</v>
      </c>
      <c r="I2120" t="s">
        <v>554</v>
      </c>
      <c r="J2120" s="55" t="s">
        <v>25</v>
      </c>
    </row>
    <row r="2121" spans="1:10" x14ac:dyDescent="0.25">
      <c r="A2121" s="26" t="s">
        <v>578</v>
      </c>
      <c r="B2121" s="2" t="s">
        <v>649</v>
      </c>
      <c r="C2121" s="27">
        <v>7275000</v>
      </c>
      <c r="D2121" s="28">
        <v>44287</v>
      </c>
      <c r="E2121" t="s">
        <v>541</v>
      </c>
      <c r="F2121" t="s">
        <v>543</v>
      </c>
      <c r="H2121" t="s">
        <v>24</v>
      </c>
      <c r="I2121" t="s">
        <v>554</v>
      </c>
      <c r="J2121" s="55" t="s">
        <v>25</v>
      </c>
    </row>
    <row r="2122" spans="1:10" x14ac:dyDescent="0.25">
      <c r="A2122" s="26" t="s">
        <v>616</v>
      </c>
      <c r="B2122" s="2" t="s">
        <v>687</v>
      </c>
      <c r="C2122" s="27">
        <v>4248000</v>
      </c>
      <c r="D2122" s="28">
        <v>44287</v>
      </c>
      <c r="E2122" t="s">
        <v>540</v>
      </c>
      <c r="H2122" t="s">
        <v>24</v>
      </c>
      <c r="I2122" t="s">
        <v>554</v>
      </c>
      <c r="J2122" s="55" t="s">
        <v>25</v>
      </c>
    </row>
    <row r="2123" spans="1:10" x14ac:dyDescent="0.25">
      <c r="A2123" s="26" t="s">
        <v>579</v>
      </c>
      <c r="B2123" s="2" t="s">
        <v>650</v>
      </c>
      <c r="C2123" s="27">
        <v>3310000</v>
      </c>
      <c r="D2123" s="28">
        <v>44287</v>
      </c>
      <c r="E2123" t="s">
        <v>541</v>
      </c>
      <c r="F2123" t="s">
        <v>545</v>
      </c>
      <c r="H2123" t="s">
        <v>24</v>
      </c>
      <c r="I2123" t="s">
        <v>554</v>
      </c>
      <c r="J2123" s="55" t="s">
        <v>25</v>
      </c>
    </row>
    <row r="2124" spans="1:10" x14ac:dyDescent="0.25">
      <c r="A2124" s="26" t="s">
        <v>617</v>
      </c>
      <c r="B2124" s="2" t="s">
        <v>688</v>
      </c>
      <c r="C2124" s="27">
        <v>1801000</v>
      </c>
      <c r="D2124" s="28">
        <v>44287</v>
      </c>
      <c r="E2124" t="s">
        <v>540</v>
      </c>
      <c r="H2124" t="s">
        <v>24</v>
      </c>
      <c r="I2124" t="s">
        <v>554</v>
      </c>
      <c r="J2124" s="55" t="s">
        <v>25</v>
      </c>
    </row>
    <row r="2125" spans="1:10" x14ac:dyDescent="0.25">
      <c r="A2125" s="26" t="s">
        <v>580</v>
      </c>
      <c r="B2125" s="2" t="s">
        <v>651</v>
      </c>
      <c r="C2125" s="27">
        <v>2306000</v>
      </c>
      <c r="D2125" s="28">
        <v>44287</v>
      </c>
      <c r="E2125" t="s">
        <v>541</v>
      </c>
      <c r="F2125" t="s">
        <v>545</v>
      </c>
      <c r="H2125" t="s">
        <v>24</v>
      </c>
      <c r="I2125" t="s">
        <v>554</v>
      </c>
      <c r="J2125" s="55" t="s">
        <v>25</v>
      </c>
    </row>
    <row r="2126" spans="1:10" x14ac:dyDescent="0.25">
      <c r="A2126" s="26" t="s">
        <v>618</v>
      </c>
      <c r="B2126" s="2" t="s">
        <v>689</v>
      </c>
      <c r="C2126" s="27">
        <v>3037000</v>
      </c>
      <c r="D2126" s="28">
        <v>44287</v>
      </c>
      <c r="E2126" t="s">
        <v>540</v>
      </c>
      <c r="H2126" t="s">
        <v>24</v>
      </c>
      <c r="I2126" t="s">
        <v>554</v>
      </c>
      <c r="J2126" s="55" t="s">
        <v>25</v>
      </c>
    </row>
    <row r="2127" spans="1:10" x14ac:dyDescent="0.25">
      <c r="A2127" s="26" t="s">
        <v>619</v>
      </c>
      <c r="B2127" s="2" t="s">
        <v>690</v>
      </c>
      <c r="C2127" s="27">
        <v>7050000</v>
      </c>
      <c r="D2127" s="28">
        <v>44287</v>
      </c>
      <c r="E2127" t="s">
        <v>540</v>
      </c>
      <c r="H2127" t="s">
        <v>24</v>
      </c>
      <c r="I2127" t="s">
        <v>554</v>
      </c>
      <c r="J2127" s="55" t="s">
        <v>554</v>
      </c>
    </row>
    <row r="2128" spans="1:10" x14ac:dyDescent="0.25">
      <c r="A2128" s="26" t="s">
        <v>581</v>
      </c>
      <c r="B2128" s="2" t="s">
        <v>652</v>
      </c>
      <c r="C2128" s="27">
        <v>3660000</v>
      </c>
      <c r="D2128" s="28">
        <v>44287</v>
      </c>
      <c r="E2128" t="s">
        <v>541</v>
      </c>
      <c r="F2128" t="s">
        <v>545</v>
      </c>
      <c r="H2128" t="s">
        <v>24</v>
      </c>
      <c r="I2128" t="s">
        <v>554</v>
      </c>
      <c r="J2128" s="55" t="s">
        <v>25</v>
      </c>
    </row>
    <row r="2129" spans="1:10" x14ac:dyDescent="0.25">
      <c r="A2129" s="26" t="s">
        <v>582</v>
      </c>
      <c r="B2129" s="2" t="s">
        <v>653</v>
      </c>
      <c r="C2129" s="27">
        <v>14000000</v>
      </c>
      <c r="D2129" s="28">
        <v>44287</v>
      </c>
      <c r="E2129" t="s">
        <v>541</v>
      </c>
      <c r="F2129" t="s">
        <v>545</v>
      </c>
      <c r="H2129" t="s">
        <v>24</v>
      </c>
      <c r="I2129" t="s">
        <v>554</v>
      </c>
      <c r="J2129" s="55" t="s">
        <v>25</v>
      </c>
    </row>
    <row r="2130" spans="1:10" x14ac:dyDescent="0.25">
      <c r="A2130" s="26" t="s">
        <v>583</v>
      </c>
      <c r="B2130" s="2" t="s">
        <v>654</v>
      </c>
      <c r="C2130" s="27">
        <v>2050000</v>
      </c>
      <c r="D2130" s="28">
        <v>44287</v>
      </c>
      <c r="E2130" t="s">
        <v>541</v>
      </c>
      <c r="F2130" t="s">
        <v>545</v>
      </c>
      <c r="H2130" t="s">
        <v>24</v>
      </c>
      <c r="I2130" t="s">
        <v>554</v>
      </c>
      <c r="J2130" s="55" t="s">
        <v>25</v>
      </c>
    </row>
    <row r="2131" spans="1:10" x14ac:dyDescent="0.25">
      <c r="A2131" s="26" t="s">
        <v>620</v>
      </c>
      <c r="B2131" s="2" t="s">
        <v>691</v>
      </c>
      <c r="C2131" s="27">
        <v>5615000</v>
      </c>
      <c r="D2131" s="28">
        <v>44287</v>
      </c>
      <c r="E2131" t="s">
        <v>540</v>
      </c>
      <c r="H2131" t="s">
        <v>24</v>
      </c>
      <c r="I2131" t="s">
        <v>554</v>
      </c>
      <c r="J2131" s="55" t="s">
        <v>554</v>
      </c>
    </row>
    <row r="2132" spans="1:10" x14ac:dyDescent="0.25">
      <c r="A2132" s="26" t="s">
        <v>584</v>
      </c>
      <c r="B2132" s="2" t="s">
        <v>655</v>
      </c>
      <c r="C2132" s="27">
        <v>2668000</v>
      </c>
      <c r="D2132" s="28">
        <v>44287</v>
      </c>
      <c r="E2132" t="s">
        <v>541</v>
      </c>
      <c r="F2132" t="s">
        <v>543</v>
      </c>
      <c r="H2132" t="s">
        <v>24</v>
      </c>
      <c r="I2132" t="s">
        <v>554</v>
      </c>
      <c r="J2132" s="55" t="s">
        <v>25</v>
      </c>
    </row>
    <row r="2133" spans="1:10" x14ac:dyDescent="0.25">
      <c r="A2133" s="26" t="s">
        <v>585</v>
      </c>
      <c r="B2133" s="2" t="s">
        <v>656</v>
      </c>
      <c r="C2133" s="27">
        <v>16345000</v>
      </c>
      <c r="D2133" s="28">
        <v>44287</v>
      </c>
      <c r="E2133" t="s">
        <v>541</v>
      </c>
      <c r="F2133" t="s">
        <v>543</v>
      </c>
      <c r="H2133" t="s">
        <v>24</v>
      </c>
      <c r="I2133" t="s">
        <v>554</v>
      </c>
      <c r="J2133" s="55" t="s">
        <v>25</v>
      </c>
    </row>
    <row r="2134" spans="1:10" x14ac:dyDescent="0.25">
      <c r="A2134" s="26" t="s">
        <v>621</v>
      </c>
      <c r="B2134" s="2" t="s">
        <v>692</v>
      </c>
      <c r="C2134" s="27">
        <v>1610000</v>
      </c>
      <c r="D2134" s="28">
        <v>44287</v>
      </c>
      <c r="E2134" t="s">
        <v>540</v>
      </c>
      <c r="H2134" t="s">
        <v>24</v>
      </c>
      <c r="I2134" t="s">
        <v>554</v>
      </c>
      <c r="J2134" s="55" t="s">
        <v>25</v>
      </c>
    </row>
    <row r="2135" spans="1:10" x14ac:dyDescent="0.25">
      <c r="A2135" s="26" t="s">
        <v>586</v>
      </c>
      <c r="B2135" s="2" t="s">
        <v>657</v>
      </c>
      <c r="C2135" s="27">
        <v>23000000</v>
      </c>
      <c r="D2135" s="28">
        <v>44287</v>
      </c>
      <c r="E2135" t="s">
        <v>541</v>
      </c>
      <c r="F2135" t="s">
        <v>543</v>
      </c>
      <c r="H2135" t="s">
        <v>24</v>
      </c>
      <c r="I2135" t="s">
        <v>554</v>
      </c>
      <c r="J2135" s="55" t="s">
        <v>25</v>
      </c>
    </row>
    <row r="2136" spans="1:10" x14ac:dyDescent="0.25">
      <c r="A2136" s="26" t="s">
        <v>587</v>
      </c>
      <c r="B2136" s="2" t="s">
        <v>658</v>
      </c>
      <c r="C2136" s="27">
        <v>10179000</v>
      </c>
      <c r="D2136" s="28">
        <v>44287</v>
      </c>
      <c r="E2136" t="s">
        <v>541</v>
      </c>
      <c r="F2136" t="s">
        <v>543</v>
      </c>
      <c r="H2136" t="s">
        <v>24</v>
      </c>
      <c r="I2136" t="s">
        <v>554</v>
      </c>
      <c r="J2136" s="55" t="s">
        <v>25</v>
      </c>
    </row>
    <row r="2137" spans="1:10" x14ac:dyDescent="0.25">
      <c r="A2137" s="26" t="s">
        <v>588</v>
      </c>
      <c r="B2137" s="2" t="s">
        <v>659</v>
      </c>
      <c r="C2137" s="27">
        <v>22583000</v>
      </c>
      <c r="D2137" s="28">
        <v>44287</v>
      </c>
      <c r="E2137" t="s">
        <v>541</v>
      </c>
      <c r="F2137" t="s">
        <v>543</v>
      </c>
      <c r="H2137" t="s">
        <v>24</v>
      </c>
      <c r="I2137" t="s">
        <v>554</v>
      </c>
      <c r="J2137" s="55" t="s">
        <v>25</v>
      </c>
    </row>
    <row r="2138" spans="1:10" x14ac:dyDescent="0.25">
      <c r="A2138" s="26" t="s">
        <v>589</v>
      </c>
      <c r="B2138" s="2" t="s">
        <v>660</v>
      </c>
      <c r="C2138" s="27">
        <v>7650000</v>
      </c>
      <c r="D2138" s="28">
        <v>44287</v>
      </c>
      <c r="E2138" t="s">
        <v>541</v>
      </c>
      <c r="F2138" t="s">
        <v>543</v>
      </c>
      <c r="H2138" t="s">
        <v>24</v>
      </c>
      <c r="I2138" t="s">
        <v>554</v>
      </c>
      <c r="J2138" s="55" t="s">
        <v>25</v>
      </c>
    </row>
    <row r="2139" spans="1:10" x14ac:dyDescent="0.25">
      <c r="A2139" s="26" t="s">
        <v>590</v>
      </c>
      <c r="B2139" s="2" t="s">
        <v>661</v>
      </c>
      <c r="C2139" s="27">
        <v>10116000</v>
      </c>
      <c r="D2139" s="28">
        <v>44287</v>
      </c>
      <c r="E2139" t="s">
        <v>541</v>
      </c>
      <c r="F2139" t="s">
        <v>543</v>
      </c>
      <c r="H2139" t="s">
        <v>24</v>
      </c>
      <c r="I2139" t="s">
        <v>554</v>
      </c>
      <c r="J2139" s="55" t="s">
        <v>25</v>
      </c>
    </row>
    <row r="2140" spans="1:10" x14ac:dyDescent="0.25">
      <c r="A2140" s="26" t="s">
        <v>604</v>
      </c>
      <c r="B2140" s="2" t="s">
        <v>675</v>
      </c>
      <c r="C2140" s="27">
        <v>6001000</v>
      </c>
      <c r="D2140" s="28">
        <v>44287</v>
      </c>
      <c r="E2140" t="s">
        <v>540</v>
      </c>
      <c r="H2140" t="s">
        <v>24</v>
      </c>
      <c r="I2140" t="s">
        <v>554</v>
      </c>
      <c r="J2140" s="55" t="s">
        <v>25</v>
      </c>
    </row>
    <row r="2141" spans="1:10" x14ac:dyDescent="0.25">
      <c r="A2141" s="26" t="s">
        <v>559</v>
      </c>
      <c r="B2141" s="2" t="s">
        <v>630</v>
      </c>
      <c r="C2141" s="27">
        <v>15000000</v>
      </c>
      <c r="D2141" s="28">
        <v>44287</v>
      </c>
      <c r="E2141" t="s">
        <v>541</v>
      </c>
      <c r="F2141" t="s">
        <v>544</v>
      </c>
      <c r="H2141" t="s">
        <v>24</v>
      </c>
      <c r="I2141" t="s">
        <v>25</v>
      </c>
      <c r="J2141" s="55" t="s">
        <v>25</v>
      </c>
    </row>
    <row r="2142" spans="1:10" x14ac:dyDescent="0.25">
      <c r="A2142" s="26" t="s">
        <v>605</v>
      </c>
      <c r="B2142" s="2" t="s">
        <v>676</v>
      </c>
      <c r="C2142" s="27">
        <v>3735000</v>
      </c>
      <c r="D2142" s="28">
        <v>44287</v>
      </c>
      <c r="E2142" t="s">
        <v>540</v>
      </c>
      <c r="H2142" t="s">
        <v>24</v>
      </c>
      <c r="I2142" t="s">
        <v>554</v>
      </c>
      <c r="J2142" s="55" t="s">
        <v>25</v>
      </c>
    </row>
    <row r="2143" spans="1:10" x14ac:dyDescent="0.25">
      <c r="A2143" s="26" t="s">
        <v>560</v>
      </c>
      <c r="B2143" s="2" t="s">
        <v>631</v>
      </c>
      <c r="C2143" s="27">
        <v>3200000</v>
      </c>
      <c r="D2143" s="28">
        <v>44287</v>
      </c>
      <c r="E2143" t="s">
        <v>541</v>
      </c>
      <c r="F2143" t="s">
        <v>545</v>
      </c>
      <c r="H2143" t="s">
        <v>24</v>
      </c>
      <c r="I2143" t="s">
        <v>554</v>
      </c>
      <c r="J2143" s="55" t="s">
        <v>25</v>
      </c>
    </row>
    <row r="2144" spans="1:10" x14ac:dyDescent="0.25">
      <c r="A2144" s="26" t="s">
        <v>561</v>
      </c>
      <c r="B2144" s="2" t="s">
        <v>632</v>
      </c>
      <c r="C2144" s="27">
        <v>7560000</v>
      </c>
      <c r="D2144" s="28">
        <v>44287</v>
      </c>
      <c r="E2144" t="s">
        <v>541</v>
      </c>
      <c r="F2144" t="s">
        <v>545</v>
      </c>
      <c r="H2144" t="s">
        <v>24</v>
      </c>
      <c r="I2144" t="s">
        <v>554</v>
      </c>
      <c r="J2144" s="55" t="s">
        <v>25</v>
      </c>
    </row>
    <row r="2145" spans="1:10" x14ac:dyDescent="0.25">
      <c r="A2145" s="26" t="s">
        <v>562</v>
      </c>
      <c r="B2145" s="2" t="s">
        <v>633</v>
      </c>
      <c r="C2145" s="27">
        <v>26000000</v>
      </c>
      <c r="D2145" s="28">
        <v>44287</v>
      </c>
      <c r="E2145" t="s">
        <v>541</v>
      </c>
      <c r="F2145" t="s">
        <v>543</v>
      </c>
      <c r="H2145" t="s">
        <v>24</v>
      </c>
      <c r="I2145" t="s">
        <v>554</v>
      </c>
      <c r="J2145" s="55" t="s">
        <v>25</v>
      </c>
    </row>
    <row r="2146" spans="1:10" x14ac:dyDescent="0.25">
      <c r="A2146" s="26" t="s">
        <v>609</v>
      </c>
      <c r="B2146" s="2" t="s">
        <v>680</v>
      </c>
      <c r="C2146" s="27">
        <v>1927000</v>
      </c>
      <c r="D2146" s="28">
        <v>44287</v>
      </c>
      <c r="E2146" t="s">
        <v>540</v>
      </c>
      <c r="H2146" t="s">
        <v>24</v>
      </c>
      <c r="I2146" t="s">
        <v>554</v>
      </c>
      <c r="J2146" s="55" t="s">
        <v>554</v>
      </c>
    </row>
    <row r="2147" spans="1:10" x14ac:dyDescent="0.25">
      <c r="A2147" s="26" t="s">
        <v>563</v>
      </c>
      <c r="B2147" s="2" t="s">
        <v>634</v>
      </c>
      <c r="C2147" s="27">
        <v>5276000</v>
      </c>
      <c r="D2147" s="28">
        <v>44287</v>
      </c>
      <c r="E2147" t="s">
        <v>541</v>
      </c>
      <c r="F2147" t="s">
        <v>545</v>
      </c>
      <c r="H2147" t="s">
        <v>24</v>
      </c>
      <c r="I2147" t="s">
        <v>554</v>
      </c>
      <c r="J2147" s="55" t="s">
        <v>25</v>
      </c>
    </row>
    <row r="2148" spans="1:10" x14ac:dyDescent="0.25">
      <c r="A2148" s="26" t="s">
        <v>564</v>
      </c>
      <c r="B2148" s="2" t="s">
        <v>635</v>
      </c>
      <c r="C2148" s="27">
        <v>7500000</v>
      </c>
      <c r="D2148" s="28">
        <v>44287</v>
      </c>
      <c r="E2148" t="s">
        <v>541</v>
      </c>
      <c r="F2148" t="s">
        <v>543</v>
      </c>
      <c r="H2148" t="s">
        <v>24</v>
      </c>
      <c r="I2148" t="s">
        <v>554</v>
      </c>
      <c r="J2148" s="55" t="s">
        <v>25</v>
      </c>
    </row>
    <row r="2149" spans="1:10" x14ac:dyDescent="0.25">
      <c r="A2149" s="26" t="s">
        <v>606</v>
      </c>
      <c r="B2149" s="2" t="s">
        <v>677</v>
      </c>
      <c r="C2149" s="27">
        <v>6750000</v>
      </c>
      <c r="D2149" s="28">
        <v>44287</v>
      </c>
      <c r="E2149" t="s">
        <v>540</v>
      </c>
      <c r="H2149" t="s">
        <v>24</v>
      </c>
      <c r="I2149" t="s">
        <v>554</v>
      </c>
      <c r="J2149" s="55" t="s">
        <v>25</v>
      </c>
    </row>
    <row r="2150" spans="1:10" x14ac:dyDescent="0.25">
      <c r="A2150" s="26" t="s">
        <v>607</v>
      </c>
      <c r="B2150" s="2" t="s">
        <v>678</v>
      </c>
      <c r="C2150" s="27">
        <v>1162000</v>
      </c>
      <c r="D2150" s="28">
        <v>44287</v>
      </c>
      <c r="E2150" t="s">
        <v>540</v>
      </c>
      <c r="H2150" t="s">
        <v>24</v>
      </c>
      <c r="I2150" t="s">
        <v>554</v>
      </c>
      <c r="J2150" s="55" t="s">
        <v>25</v>
      </c>
    </row>
    <row r="2151" spans="1:10" x14ac:dyDescent="0.25">
      <c r="A2151" s="26" t="s">
        <v>608</v>
      </c>
      <c r="B2151" s="2" t="s">
        <v>679</v>
      </c>
      <c r="C2151" s="27">
        <v>1238000</v>
      </c>
      <c r="D2151" s="28">
        <v>44287</v>
      </c>
      <c r="E2151" t="s">
        <v>540</v>
      </c>
      <c r="H2151" t="s">
        <v>24</v>
      </c>
      <c r="I2151" t="s">
        <v>554</v>
      </c>
      <c r="J2151" s="55" t="s">
        <v>25</v>
      </c>
    </row>
    <row r="2152" spans="1:10" x14ac:dyDescent="0.25">
      <c r="A2152" s="26" t="s">
        <v>611</v>
      </c>
      <c r="B2152" s="2" t="s">
        <v>682</v>
      </c>
      <c r="C2152" s="27">
        <v>14246000</v>
      </c>
      <c r="D2152" s="28">
        <v>44287</v>
      </c>
      <c r="E2152" t="s">
        <v>540</v>
      </c>
      <c r="H2152" t="s">
        <v>24</v>
      </c>
      <c r="I2152" t="s">
        <v>554</v>
      </c>
      <c r="J2152" s="55" t="s">
        <v>25</v>
      </c>
    </row>
    <row r="2153" spans="1:10" x14ac:dyDescent="0.25">
      <c r="A2153" s="26" t="s">
        <v>565</v>
      </c>
      <c r="B2153" s="2" t="s">
        <v>636</v>
      </c>
      <c r="C2153" s="27">
        <v>15200000</v>
      </c>
      <c r="D2153" s="28">
        <v>44287</v>
      </c>
      <c r="E2153" t="s">
        <v>541</v>
      </c>
      <c r="F2153" t="s">
        <v>543</v>
      </c>
      <c r="H2153" t="s">
        <v>24</v>
      </c>
      <c r="I2153" t="s">
        <v>554</v>
      </c>
      <c r="J2153" s="55" t="s">
        <v>25</v>
      </c>
    </row>
    <row r="2154" spans="1:10" x14ac:dyDescent="0.25">
      <c r="A2154" s="26" t="s">
        <v>610</v>
      </c>
      <c r="B2154" s="2" t="s">
        <v>681</v>
      </c>
      <c r="C2154" s="27">
        <v>1521000</v>
      </c>
      <c r="D2154" s="28">
        <v>44287</v>
      </c>
      <c r="E2154" t="s">
        <v>540</v>
      </c>
      <c r="H2154" t="s">
        <v>24</v>
      </c>
      <c r="I2154" t="s">
        <v>554</v>
      </c>
      <c r="J2154" s="55" t="s">
        <v>25</v>
      </c>
    </row>
    <row r="2155" spans="1:10" x14ac:dyDescent="0.25">
      <c r="A2155" s="26" t="s">
        <v>566</v>
      </c>
      <c r="B2155" s="2" t="s">
        <v>637</v>
      </c>
      <c r="C2155" s="27">
        <v>2031000</v>
      </c>
      <c r="D2155" s="28">
        <v>44287</v>
      </c>
      <c r="E2155" t="s">
        <v>541</v>
      </c>
      <c r="F2155" t="s">
        <v>543</v>
      </c>
      <c r="H2155" t="s">
        <v>24</v>
      </c>
      <c r="I2155" t="s">
        <v>554</v>
      </c>
      <c r="J2155" s="55" t="s">
        <v>25</v>
      </c>
    </row>
    <row r="2156" spans="1:10" x14ac:dyDescent="0.25">
      <c r="A2156" s="26" t="s">
        <v>567</v>
      </c>
      <c r="B2156" s="2" t="s">
        <v>638</v>
      </c>
      <c r="C2156" s="27">
        <v>2560000</v>
      </c>
      <c r="D2156" s="28">
        <v>44287</v>
      </c>
      <c r="E2156" t="s">
        <v>541</v>
      </c>
      <c r="F2156" t="s">
        <v>545</v>
      </c>
      <c r="H2156" t="s">
        <v>24</v>
      </c>
      <c r="I2156" t="s">
        <v>554</v>
      </c>
      <c r="J2156" s="55" t="s">
        <v>25</v>
      </c>
    </row>
    <row r="2157" spans="1:10" x14ac:dyDescent="0.25">
      <c r="A2157" s="26" t="s">
        <v>571</v>
      </c>
      <c r="B2157" s="2" t="s">
        <v>642</v>
      </c>
      <c r="C2157" s="27">
        <v>18000000</v>
      </c>
      <c r="D2157" s="28">
        <v>44287</v>
      </c>
      <c r="E2157" t="s">
        <v>541</v>
      </c>
      <c r="F2157" t="s">
        <v>545</v>
      </c>
      <c r="H2157" t="s">
        <v>24</v>
      </c>
      <c r="I2157" t="s">
        <v>554</v>
      </c>
      <c r="J2157" s="55" t="s">
        <v>25</v>
      </c>
    </row>
    <row r="2158" spans="1:10" x14ac:dyDescent="0.25">
      <c r="A2158" s="26" t="s">
        <v>572</v>
      </c>
      <c r="B2158" s="2" t="s">
        <v>643</v>
      </c>
      <c r="C2158" s="27">
        <v>6821000</v>
      </c>
      <c r="D2158" s="28">
        <v>44287</v>
      </c>
      <c r="E2158" t="s">
        <v>541</v>
      </c>
      <c r="F2158" t="s">
        <v>543</v>
      </c>
      <c r="H2158" t="s">
        <v>24</v>
      </c>
      <c r="I2158" t="s">
        <v>554</v>
      </c>
      <c r="J2158" s="55" t="s">
        <v>25</v>
      </c>
    </row>
    <row r="2159" spans="1:10" x14ac:dyDescent="0.25">
      <c r="A2159" s="26" t="s">
        <v>568</v>
      </c>
      <c r="B2159" s="2" t="s">
        <v>639</v>
      </c>
      <c r="C2159" s="27">
        <v>1455000</v>
      </c>
      <c r="D2159" s="28">
        <v>44287</v>
      </c>
      <c r="E2159" t="s">
        <v>541</v>
      </c>
      <c r="F2159" t="s">
        <v>545</v>
      </c>
      <c r="H2159" t="s">
        <v>24</v>
      </c>
      <c r="I2159" t="s">
        <v>554</v>
      </c>
      <c r="J2159" s="55" t="s">
        <v>554</v>
      </c>
    </row>
    <row r="2160" spans="1:10" x14ac:dyDescent="0.25">
      <c r="A2160" s="26" t="s">
        <v>569</v>
      </c>
      <c r="B2160" s="2" t="s">
        <v>640</v>
      </c>
      <c r="C2160" s="27">
        <v>3120000</v>
      </c>
      <c r="D2160" s="28">
        <v>44287</v>
      </c>
      <c r="E2160" t="s">
        <v>541</v>
      </c>
      <c r="F2160" t="s">
        <v>545</v>
      </c>
      <c r="H2160" t="s">
        <v>24</v>
      </c>
      <c r="I2160" t="s">
        <v>554</v>
      </c>
      <c r="J2160" s="55" t="s">
        <v>25</v>
      </c>
    </row>
    <row r="2161" spans="1:10" x14ac:dyDescent="0.25">
      <c r="A2161" s="26" t="s">
        <v>570</v>
      </c>
      <c r="B2161" s="2" t="s">
        <v>641</v>
      </c>
      <c r="C2161" s="27">
        <v>9035000</v>
      </c>
      <c r="D2161" s="28">
        <v>44287</v>
      </c>
      <c r="E2161" t="s">
        <v>541</v>
      </c>
      <c r="F2161" t="s">
        <v>545</v>
      </c>
      <c r="H2161" t="s">
        <v>24</v>
      </c>
      <c r="I2161" t="s">
        <v>554</v>
      </c>
      <c r="J2161" s="55" t="s">
        <v>25</v>
      </c>
    </row>
    <row r="2162" spans="1:10" x14ac:dyDescent="0.25">
      <c r="A2162" s="26" t="s">
        <v>574</v>
      </c>
      <c r="B2162" s="2" t="s">
        <v>645</v>
      </c>
      <c r="C2162" s="27">
        <v>1121800</v>
      </c>
      <c r="D2162" s="28">
        <v>44287</v>
      </c>
      <c r="E2162" t="s">
        <v>541</v>
      </c>
      <c r="F2162" t="s">
        <v>545</v>
      </c>
      <c r="H2162" t="s">
        <v>24</v>
      </c>
      <c r="I2162" t="s">
        <v>554</v>
      </c>
      <c r="J2162" s="55" t="s">
        <v>25</v>
      </c>
    </row>
    <row r="2163" spans="1:10" x14ac:dyDescent="0.25">
      <c r="A2163" s="26" t="s">
        <v>573</v>
      </c>
      <c r="B2163" s="2" t="s">
        <v>644</v>
      </c>
      <c r="C2163" s="27">
        <v>6025000</v>
      </c>
      <c r="D2163" s="28">
        <v>44287</v>
      </c>
      <c r="E2163" t="s">
        <v>541</v>
      </c>
      <c r="F2163" t="s">
        <v>543</v>
      </c>
      <c r="H2163" t="s">
        <v>24</v>
      </c>
      <c r="I2163" t="s">
        <v>554</v>
      </c>
      <c r="J2163" s="55" t="s">
        <v>25</v>
      </c>
    </row>
    <row r="2164" spans="1:10" x14ac:dyDescent="0.25">
      <c r="A2164" s="26" t="s">
        <v>612</v>
      </c>
      <c r="B2164" s="2" t="s">
        <v>683</v>
      </c>
      <c r="C2164" s="27">
        <v>17474000</v>
      </c>
      <c r="D2164" s="28">
        <v>44287</v>
      </c>
      <c r="E2164" t="s">
        <v>540</v>
      </c>
      <c r="H2164" t="s">
        <v>24</v>
      </c>
      <c r="I2164" t="s">
        <v>554</v>
      </c>
      <c r="J2164" s="55" t="s">
        <v>25</v>
      </c>
    </row>
    <row r="2165" spans="1:10" x14ac:dyDescent="0.25">
      <c r="A2165" s="26" t="s">
        <v>613</v>
      </c>
      <c r="B2165" s="2" t="s">
        <v>684</v>
      </c>
      <c r="C2165" s="27">
        <v>3016000</v>
      </c>
      <c r="D2165" s="28">
        <v>44287</v>
      </c>
      <c r="E2165" t="s">
        <v>540</v>
      </c>
      <c r="H2165" t="s">
        <v>24</v>
      </c>
      <c r="I2165" t="s">
        <v>554</v>
      </c>
      <c r="J2165" s="55" t="s">
        <v>25</v>
      </c>
    </row>
    <row r="2166" spans="1:10" x14ac:dyDescent="0.25">
      <c r="A2166" s="26" t="s">
        <v>614</v>
      </c>
      <c r="B2166" s="2" t="s">
        <v>685</v>
      </c>
      <c r="C2166" s="27">
        <v>2017000</v>
      </c>
      <c r="D2166" s="28">
        <v>44287</v>
      </c>
      <c r="E2166" t="s">
        <v>540</v>
      </c>
      <c r="H2166" t="s">
        <v>24</v>
      </c>
      <c r="I2166" t="s">
        <v>554</v>
      </c>
      <c r="J2166" s="55" t="s">
        <v>25</v>
      </c>
    </row>
    <row r="2167" spans="1:10" x14ac:dyDescent="0.25">
      <c r="A2167" s="26" t="s">
        <v>593</v>
      </c>
      <c r="B2167" s="2" t="s">
        <v>664</v>
      </c>
      <c r="C2167" s="27">
        <v>16000000</v>
      </c>
      <c r="D2167" s="28">
        <v>44287</v>
      </c>
      <c r="E2167" t="s">
        <v>541</v>
      </c>
      <c r="F2167" t="s">
        <v>543</v>
      </c>
      <c r="H2167" t="s">
        <v>24</v>
      </c>
      <c r="I2167" t="s">
        <v>554</v>
      </c>
      <c r="J2167" s="55" t="s">
        <v>25</v>
      </c>
    </row>
    <row r="2168" spans="1:10" x14ac:dyDescent="0.25">
      <c r="A2168" s="26" t="s">
        <v>594</v>
      </c>
      <c r="B2168" s="2" t="s">
        <v>665</v>
      </c>
      <c r="C2168" s="27">
        <v>17000000</v>
      </c>
      <c r="D2168" s="28">
        <v>44287</v>
      </c>
      <c r="E2168" t="s">
        <v>541</v>
      </c>
      <c r="F2168" t="s">
        <v>543</v>
      </c>
      <c r="H2168" t="s">
        <v>24</v>
      </c>
      <c r="I2168" t="s">
        <v>554</v>
      </c>
      <c r="J2168" s="55" t="s">
        <v>25</v>
      </c>
    </row>
    <row r="2169" spans="1:10" x14ac:dyDescent="0.25">
      <c r="A2169" s="26" t="s">
        <v>622</v>
      </c>
      <c r="B2169" s="2" t="s">
        <v>693</v>
      </c>
      <c r="C2169" s="27">
        <v>3501000</v>
      </c>
      <c r="D2169" s="28">
        <v>44287</v>
      </c>
      <c r="E2169" t="s">
        <v>540</v>
      </c>
      <c r="H2169" t="s">
        <v>24</v>
      </c>
      <c r="I2169" t="s">
        <v>554</v>
      </c>
      <c r="J2169" s="55" t="s">
        <v>25</v>
      </c>
    </row>
    <row r="2170" spans="1:10" x14ac:dyDescent="0.25">
      <c r="A2170" s="26" t="s">
        <v>623</v>
      </c>
      <c r="B2170" s="2" t="s">
        <v>694</v>
      </c>
      <c r="C2170" s="27">
        <v>1600000</v>
      </c>
      <c r="D2170" s="28">
        <v>44287</v>
      </c>
      <c r="E2170" t="s">
        <v>540</v>
      </c>
      <c r="H2170" t="s">
        <v>24</v>
      </c>
      <c r="I2170" t="s">
        <v>554</v>
      </c>
      <c r="J2170" s="55" t="s">
        <v>25</v>
      </c>
    </row>
    <row r="2171" spans="1:10" x14ac:dyDescent="0.25">
      <c r="A2171" s="26" t="s">
        <v>591</v>
      </c>
      <c r="B2171" s="2" t="s">
        <v>662</v>
      </c>
      <c r="C2171" s="27">
        <v>817000</v>
      </c>
      <c r="D2171" s="28">
        <v>44287</v>
      </c>
      <c r="E2171" t="s">
        <v>541</v>
      </c>
      <c r="F2171" t="s">
        <v>546</v>
      </c>
      <c r="H2171" t="s">
        <v>24</v>
      </c>
      <c r="I2171" t="s">
        <v>554</v>
      </c>
      <c r="J2171" s="55" t="s">
        <v>25</v>
      </c>
    </row>
    <row r="2172" spans="1:10" x14ac:dyDescent="0.25">
      <c r="A2172" s="26" t="s">
        <v>592</v>
      </c>
      <c r="B2172" s="2" t="s">
        <v>663</v>
      </c>
      <c r="C2172" s="27">
        <v>22000000</v>
      </c>
      <c r="D2172" s="28">
        <v>44287</v>
      </c>
      <c r="E2172" t="s">
        <v>541</v>
      </c>
      <c r="F2172" t="s">
        <v>544</v>
      </c>
      <c r="H2172" t="s">
        <v>24</v>
      </c>
      <c r="I2172" t="s">
        <v>25</v>
      </c>
      <c r="J2172" s="55" t="s">
        <v>25</v>
      </c>
    </row>
    <row r="2173" spans="1:10" x14ac:dyDescent="0.25">
      <c r="A2173" s="26" t="s">
        <v>624</v>
      </c>
      <c r="B2173" s="2" t="s">
        <v>695</v>
      </c>
      <c r="C2173" s="27">
        <v>3702000</v>
      </c>
      <c r="D2173" s="28">
        <v>44287</v>
      </c>
      <c r="E2173" t="s">
        <v>540</v>
      </c>
      <c r="H2173" t="s">
        <v>24</v>
      </c>
      <c r="I2173" t="s">
        <v>554</v>
      </c>
      <c r="J2173" s="55" t="s">
        <v>25</v>
      </c>
    </row>
    <row r="2174" spans="1:10" x14ac:dyDescent="0.25">
      <c r="A2174" s="26" t="s">
        <v>598</v>
      </c>
      <c r="B2174" s="2" t="s">
        <v>669</v>
      </c>
      <c r="C2174" s="27">
        <v>12450000</v>
      </c>
      <c r="D2174" s="28">
        <v>44287</v>
      </c>
      <c r="E2174" t="s">
        <v>541</v>
      </c>
      <c r="F2174" t="s">
        <v>545</v>
      </c>
      <c r="H2174" t="s">
        <v>24</v>
      </c>
      <c r="I2174" t="s">
        <v>554</v>
      </c>
      <c r="J2174" s="55" t="s">
        <v>554</v>
      </c>
    </row>
    <row r="2175" spans="1:10" x14ac:dyDescent="0.25">
      <c r="A2175" s="26" t="s">
        <v>599</v>
      </c>
      <c r="B2175" s="2" t="s">
        <v>670</v>
      </c>
      <c r="C2175" s="27">
        <v>10350000</v>
      </c>
      <c r="D2175" s="28">
        <v>44287</v>
      </c>
      <c r="E2175" t="s">
        <v>541</v>
      </c>
      <c r="F2175" t="s">
        <v>545</v>
      </c>
      <c r="H2175" t="s">
        <v>24</v>
      </c>
      <c r="I2175" t="s">
        <v>554</v>
      </c>
      <c r="J2175" s="55" t="s">
        <v>25</v>
      </c>
    </row>
    <row r="2176" spans="1:10" x14ac:dyDescent="0.25">
      <c r="A2176" s="26" t="s">
        <v>595</v>
      </c>
      <c r="B2176" s="2" t="s">
        <v>666</v>
      </c>
      <c r="C2176" s="27">
        <v>8000000</v>
      </c>
      <c r="D2176" s="28">
        <v>44287</v>
      </c>
      <c r="E2176" t="s">
        <v>541</v>
      </c>
      <c r="F2176" t="s">
        <v>543</v>
      </c>
      <c r="H2176" t="s">
        <v>24</v>
      </c>
      <c r="I2176" t="s">
        <v>554</v>
      </c>
      <c r="J2176" s="55" t="s">
        <v>25</v>
      </c>
    </row>
    <row r="2177" spans="1:10" x14ac:dyDescent="0.25">
      <c r="A2177" s="26" t="s">
        <v>596</v>
      </c>
      <c r="B2177" s="2" t="s">
        <v>667</v>
      </c>
      <c r="C2177" s="27">
        <v>15004000</v>
      </c>
      <c r="D2177" s="28">
        <v>44287</v>
      </c>
      <c r="E2177" t="s">
        <v>541</v>
      </c>
      <c r="F2177" t="s">
        <v>543</v>
      </c>
      <c r="H2177" t="s">
        <v>24</v>
      </c>
      <c r="I2177" t="s">
        <v>554</v>
      </c>
      <c r="J2177" s="55" t="s">
        <v>25</v>
      </c>
    </row>
    <row r="2178" spans="1:10" x14ac:dyDescent="0.25">
      <c r="A2178" s="26" t="s">
        <v>597</v>
      </c>
      <c r="B2178" s="2" t="s">
        <v>668</v>
      </c>
      <c r="C2178" s="27">
        <v>8960000</v>
      </c>
      <c r="D2178" s="28">
        <v>44287</v>
      </c>
      <c r="E2178" t="s">
        <v>541</v>
      </c>
      <c r="F2178" t="s">
        <v>545</v>
      </c>
      <c r="H2178" t="s">
        <v>24</v>
      </c>
      <c r="I2178" t="s">
        <v>554</v>
      </c>
      <c r="J2178" s="55" t="s">
        <v>25</v>
      </c>
    </row>
    <row r="2179" spans="1:10" x14ac:dyDescent="0.25">
      <c r="A2179" s="26" t="s">
        <v>625</v>
      </c>
      <c r="B2179" s="2" t="s">
        <v>696</v>
      </c>
      <c r="C2179" s="27">
        <v>9000000</v>
      </c>
      <c r="D2179" s="28">
        <v>44287</v>
      </c>
      <c r="E2179" t="s">
        <v>540</v>
      </c>
      <c r="H2179" t="s">
        <v>24</v>
      </c>
      <c r="I2179" t="s">
        <v>554</v>
      </c>
      <c r="J2179" s="55" t="s">
        <v>25</v>
      </c>
    </row>
    <row r="2180" spans="1:10" x14ac:dyDescent="0.25">
      <c r="A2180" s="26" t="s">
        <v>600</v>
      </c>
      <c r="B2180" s="2" t="s">
        <v>671</v>
      </c>
      <c r="C2180" s="27">
        <v>24000000</v>
      </c>
      <c r="D2180" s="28">
        <v>44287</v>
      </c>
      <c r="E2180" t="s">
        <v>541</v>
      </c>
      <c r="F2180" t="s">
        <v>545</v>
      </c>
      <c r="H2180" t="s">
        <v>24</v>
      </c>
      <c r="I2180" t="s">
        <v>554</v>
      </c>
      <c r="J2180" s="55" t="s">
        <v>25</v>
      </c>
    </row>
    <row r="2181" spans="1:10" x14ac:dyDescent="0.25">
      <c r="A2181" s="26" t="s">
        <v>601</v>
      </c>
      <c r="B2181" s="2" t="s">
        <v>672</v>
      </c>
      <c r="C2181" s="27">
        <v>8521000</v>
      </c>
      <c r="D2181" s="28">
        <v>44287</v>
      </c>
      <c r="E2181" t="s">
        <v>541</v>
      </c>
      <c r="F2181" t="s">
        <v>543</v>
      </c>
      <c r="H2181" t="s">
        <v>24</v>
      </c>
      <c r="I2181" t="s">
        <v>554</v>
      </c>
      <c r="J2181" s="55" t="s">
        <v>25</v>
      </c>
    </row>
    <row r="2182" spans="1:10" x14ac:dyDescent="0.25">
      <c r="A2182" s="26" t="s">
        <v>626</v>
      </c>
      <c r="B2182" s="2" t="s">
        <v>697</v>
      </c>
      <c r="C2182" s="27">
        <v>6825000</v>
      </c>
      <c r="D2182" s="28">
        <v>44287</v>
      </c>
      <c r="E2182" t="s">
        <v>540</v>
      </c>
      <c r="H2182" t="s">
        <v>24</v>
      </c>
      <c r="I2182" t="s">
        <v>554</v>
      </c>
      <c r="J2182" s="55" t="s">
        <v>25</v>
      </c>
    </row>
    <row r="2183" spans="1:10" x14ac:dyDescent="0.25">
      <c r="A2183" s="26" t="s">
        <v>602</v>
      </c>
      <c r="B2183" s="2" t="s">
        <v>673</v>
      </c>
      <c r="C2183" s="27">
        <v>8800000</v>
      </c>
      <c r="D2183" s="28">
        <v>44287</v>
      </c>
      <c r="E2183" t="s">
        <v>541</v>
      </c>
      <c r="F2183" t="s">
        <v>545</v>
      </c>
      <c r="H2183" t="s">
        <v>24</v>
      </c>
      <c r="I2183" t="s">
        <v>554</v>
      </c>
      <c r="J2183" s="55" t="s">
        <v>554</v>
      </c>
    </row>
    <row r="2184" spans="1:10" x14ac:dyDescent="0.25">
      <c r="A2184" s="26" t="s">
        <v>603</v>
      </c>
      <c r="B2184" s="2" t="s">
        <v>674</v>
      </c>
      <c r="C2184" s="27">
        <v>11425000</v>
      </c>
      <c r="D2184" s="28">
        <v>44287</v>
      </c>
      <c r="E2184" t="s">
        <v>541</v>
      </c>
      <c r="F2184" t="s">
        <v>543</v>
      </c>
      <c r="H2184" t="s">
        <v>24</v>
      </c>
      <c r="I2184" t="s">
        <v>25</v>
      </c>
      <c r="J2184" s="55" t="s">
        <v>25</v>
      </c>
    </row>
    <row r="2185" spans="1:10" x14ac:dyDescent="0.25">
      <c r="A2185" s="26" t="s">
        <v>108</v>
      </c>
      <c r="B2185" s="2" t="s">
        <v>355</v>
      </c>
      <c r="C2185" s="27">
        <v>7044000</v>
      </c>
      <c r="D2185" s="28">
        <v>44256</v>
      </c>
      <c r="E2185" t="s">
        <v>541</v>
      </c>
      <c r="F2185" t="s">
        <v>545</v>
      </c>
      <c r="H2185" t="s">
        <v>553</v>
      </c>
      <c r="I2185" t="s">
        <v>554</v>
      </c>
      <c r="J2185" s="55" t="s">
        <v>25</v>
      </c>
    </row>
    <row r="2186" spans="1:10" x14ac:dyDescent="0.25">
      <c r="A2186" s="26" t="s">
        <v>55</v>
      </c>
      <c r="B2186" s="2" t="s">
        <v>302</v>
      </c>
      <c r="C2186" s="27">
        <v>5038000</v>
      </c>
      <c r="D2186" s="28">
        <v>44256</v>
      </c>
      <c r="E2186" t="s">
        <v>540</v>
      </c>
      <c r="H2186" t="s">
        <v>24</v>
      </c>
      <c r="I2186" t="s">
        <v>554</v>
      </c>
      <c r="J2186" s="55" t="s">
        <v>25</v>
      </c>
    </row>
    <row r="2187" spans="1:10" x14ac:dyDescent="0.25">
      <c r="A2187" s="26" t="s">
        <v>57</v>
      </c>
      <c r="B2187" s="2" t="s">
        <v>304</v>
      </c>
      <c r="C2187" s="27">
        <v>9546000</v>
      </c>
      <c r="D2187" s="28">
        <v>44256</v>
      </c>
      <c r="E2187" t="s">
        <v>540</v>
      </c>
      <c r="H2187" t="s">
        <v>24</v>
      </c>
      <c r="I2187" t="s">
        <v>554</v>
      </c>
      <c r="J2187" s="55" t="s">
        <v>25</v>
      </c>
    </row>
    <row r="2188" spans="1:10" x14ac:dyDescent="0.25">
      <c r="A2188" s="26" t="s">
        <v>56</v>
      </c>
      <c r="B2188" s="2" t="s">
        <v>303</v>
      </c>
      <c r="C2188" s="27">
        <v>10800000</v>
      </c>
      <c r="D2188" s="28">
        <v>44256</v>
      </c>
      <c r="E2188" t="s">
        <v>541</v>
      </c>
      <c r="F2188" t="s">
        <v>545</v>
      </c>
      <c r="H2188" t="s">
        <v>24</v>
      </c>
      <c r="I2188" t="s">
        <v>554</v>
      </c>
      <c r="J2188" s="55" t="s">
        <v>25</v>
      </c>
    </row>
    <row r="2189" spans="1:10" x14ac:dyDescent="0.25">
      <c r="A2189" s="26" t="s">
        <v>58</v>
      </c>
      <c r="B2189" s="2" t="s">
        <v>305</v>
      </c>
      <c r="C2189" s="27">
        <v>2700000</v>
      </c>
      <c r="D2189" s="28">
        <v>44256</v>
      </c>
      <c r="E2189" t="s">
        <v>540</v>
      </c>
      <c r="H2189" t="s">
        <v>24</v>
      </c>
      <c r="I2189" t="s">
        <v>554</v>
      </c>
      <c r="J2189" s="55" t="s">
        <v>25</v>
      </c>
    </row>
    <row r="2190" spans="1:10" x14ac:dyDescent="0.25">
      <c r="A2190" s="26" t="s">
        <v>59</v>
      </c>
      <c r="B2190" s="2" t="s">
        <v>306</v>
      </c>
      <c r="C2190" s="27">
        <v>40386000</v>
      </c>
      <c r="D2190" s="28">
        <v>44256</v>
      </c>
      <c r="E2190" t="s">
        <v>541</v>
      </c>
      <c r="F2190" t="s">
        <v>543</v>
      </c>
      <c r="H2190" t="s">
        <v>24</v>
      </c>
      <c r="I2190" t="s">
        <v>554</v>
      </c>
      <c r="J2190" s="55" t="s">
        <v>25</v>
      </c>
    </row>
    <row r="2191" spans="1:10" x14ac:dyDescent="0.25">
      <c r="A2191" s="26" t="s">
        <v>62</v>
      </c>
      <c r="B2191" s="2" t="s">
        <v>309</v>
      </c>
      <c r="C2191" s="27">
        <v>9450000</v>
      </c>
      <c r="D2191" s="28">
        <v>44256</v>
      </c>
      <c r="E2191" t="s">
        <v>540</v>
      </c>
      <c r="H2191" t="s">
        <v>24</v>
      </c>
      <c r="I2191" t="s">
        <v>554</v>
      </c>
      <c r="J2191" s="55" t="s">
        <v>25</v>
      </c>
    </row>
    <row r="2192" spans="1:10" x14ac:dyDescent="0.25">
      <c r="A2192" s="26" t="s">
        <v>60</v>
      </c>
      <c r="B2192" s="2" t="s">
        <v>307</v>
      </c>
      <c r="C2192" s="27">
        <v>4725000</v>
      </c>
      <c r="D2192" s="28">
        <v>44256</v>
      </c>
      <c r="E2192" t="s">
        <v>541</v>
      </c>
      <c r="F2192" t="s">
        <v>543</v>
      </c>
      <c r="H2192" t="s">
        <v>24</v>
      </c>
      <c r="I2192" t="s">
        <v>554</v>
      </c>
      <c r="J2192" s="55" t="s">
        <v>25</v>
      </c>
    </row>
    <row r="2193" spans="1:10" x14ac:dyDescent="0.25">
      <c r="A2193" s="26" t="s">
        <v>61</v>
      </c>
      <c r="B2193" s="2" t="s">
        <v>308</v>
      </c>
      <c r="C2193" s="27">
        <v>9064000</v>
      </c>
      <c r="D2193" s="28">
        <v>44256</v>
      </c>
      <c r="E2193" t="s">
        <v>540</v>
      </c>
      <c r="H2193" t="s">
        <v>24</v>
      </c>
      <c r="I2193" t="s">
        <v>554</v>
      </c>
      <c r="J2193" s="55" t="s">
        <v>25</v>
      </c>
    </row>
    <row r="2194" spans="1:10" x14ac:dyDescent="0.25">
      <c r="A2194" s="26" t="s">
        <v>63</v>
      </c>
      <c r="B2194" s="2" t="s">
        <v>310</v>
      </c>
      <c r="C2194" s="27">
        <v>2674000</v>
      </c>
      <c r="D2194" s="28">
        <v>44256</v>
      </c>
      <c r="E2194" t="s">
        <v>541</v>
      </c>
      <c r="F2194" t="s">
        <v>545</v>
      </c>
      <c r="H2194" t="s">
        <v>24</v>
      </c>
      <c r="I2194" t="s">
        <v>554</v>
      </c>
      <c r="J2194" s="55" t="s">
        <v>25</v>
      </c>
    </row>
    <row r="2195" spans="1:10" x14ac:dyDescent="0.25">
      <c r="A2195" s="26" t="s">
        <v>67</v>
      </c>
      <c r="B2195" s="2" t="s">
        <v>314</v>
      </c>
      <c r="C2195" s="27">
        <v>2500000</v>
      </c>
      <c r="D2195" s="28">
        <v>44256</v>
      </c>
      <c r="E2195" t="s">
        <v>541</v>
      </c>
      <c r="F2195" t="s">
        <v>546</v>
      </c>
      <c r="H2195" t="s">
        <v>24</v>
      </c>
      <c r="I2195" t="s">
        <v>554</v>
      </c>
      <c r="J2195" s="55" t="s">
        <v>25</v>
      </c>
    </row>
    <row r="2196" spans="1:10" x14ac:dyDescent="0.25">
      <c r="A2196" s="26" t="s">
        <v>68</v>
      </c>
      <c r="B2196" s="2" t="s">
        <v>315</v>
      </c>
      <c r="C2196" s="27">
        <v>788000</v>
      </c>
      <c r="D2196" s="28">
        <v>44256</v>
      </c>
      <c r="E2196" t="s">
        <v>540</v>
      </c>
      <c r="H2196" t="s">
        <v>24</v>
      </c>
      <c r="I2196" t="s">
        <v>554</v>
      </c>
      <c r="J2196" s="55" t="s">
        <v>25</v>
      </c>
    </row>
    <row r="2197" spans="1:10" x14ac:dyDescent="0.25">
      <c r="A2197" s="26" t="s">
        <v>64</v>
      </c>
      <c r="B2197" s="2" t="s">
        <v>311</v>
      </c>
      <c r="C2197" s="27">
        <v>3825000</v>
      </c>
      <c r="D2197" s="28">
        <v>44256</v>
      </c>
      <c r="E2197" t="s">
        <v>541</v>
      </c>
      <c r="F2197" t="s">
        <v>545</v>
      </c>
      <c r="H2197" t="s">
        <v>24</v>
      </c>
      <c r="I2197" t="s">
        <v>554</v>
      </c>
      <c r="J2197" s="55" t="s">
        <v>25</v>
      </c>
    </row>
    <row r="2198" spans="1:10" x14ac:dyDescent="0.25">
      <c r="A2198" s="26" t="s">
        <v>65</v>
      </c>
      <c r="B2198" s="2" t="s">
        <v>312</v>
      </c>
      <c r="C2198" s="27">
        <v>19850000</v>
      </c>
      <c r="D2198" s="28">
        <v>44256</v>
      </c>
      <c r="E2198" t="s">
        <v>541</v>
      </c>
      <c r="F2198" t="s">
        <v>545</v>
      </c>
      <c r="H2198" t="s">
        <v>24</v>
      </c>
      <c r="I2198" t="s">
        <v>554</v>
      </c>
      <c r="J2198" s="55" t="s">
        <v>25</v>
      </c>
    </row>
    <row r="2199" spans="1:10" x14ac:dyDescent="0.25">
      <c r="A2199" s="26" t="s">
        <v>66</v>
      </c>
      <c r="B2199" s="2" t="s">
        <v>313</v>
      </c>
      <c r="C2199" s="27">
        <v>6050000</v>
      </c>
      <c r="D2199" s="28">
        <v>44256</v>
      </c>
      <c r="E2199" t="s">
        <v>541</v>
      </c>
      <c r="F2199" t="s">
        <v>543</v>
      </c>
      <c r="H2199" t="s">
        <v>24</v>
      </c>
      <c r="I2199" t="s">
        <v>554</v>
      </c>
      <c r="J2199" s="55" t="s">
        <v>25</v>
      </c>
    </row>
    <row r="2200" spans="1:10" x14ac:dyDescent="0.25">
      <c r="A2200" s="26" t="s">
        <v>69</v>
      </c>
      <c r="B2200" s="2" t="s">
        <v>316</v>
      </c>
      <c r="C2200" s="27">
        <v>1895000</v>
      </c>
      <c r="D2200" s="28">
        <v>44256</v>
      </c>
      <c r="E2200" t="s">
        <v>541</v>
      </c>
      <c r="F2200" t="s">
        <v>545</v>
      </c>
      <c r="H2200" t="s">
        <v>24</v>
      </c>
      <c r="I2200" t="s">
        <v>554</v>
      </c>
      <c r="J2200" s="55" t="s">
        <v>25</v>
      </c>
    </row>
    <row r="2201" spans="1:10" x14ac:dyDescent="0.25">
      <c r="A2201" s="26" t="s">
        <v>72</v>
      </c>
      <c r="B2201" s="2" t="s">
        <v>319</v>
      </c>
      <c r="C2201" s="27">
        <v>62000000</v>
      </c>
      <c r="D2201" s="28">
        <v>44256</v>
      </c>
      <c r="E2201" t="s">
        <v>541</v>
      </c>
      <c r="F2201" t="s">
        <v>543</v>
      </c>
      <c r="H2201" t="s">
        <v>24</v>
      </c>
      <c r="I2201" t="s">
        <v>554</v>
      </c>
      <c r="J2201" s="55" t="s">
        <v>25</v>
      </c>
    </row>
    <row r="2202" spans="1:10" x14ac:dyDescent="0.25">
      <c r="A2202" s="26" t="s">
        <v>70</v>
      </c>
      <c r="B2202" s="2" t="s">
        <v>317</v>
      </c>
      <c r="C2202" s="27">
        <v>9200000</v>
      </c>
      <c r="D2202" s="28">
        <v>44256</v>
      </c>
      <c r="E2202" t="s">
        <v>541</v>
      </c>
      <c r="F2202" t="s">
        <v>543</v>
      </c>
      <c r="H2202" t="s">
        <v>24</v>
      </c>
      <c r="I2202" t="s">
        <v>554</v>
      </c>
      <c r="J2202" s="55" t="s">
        <v>25</v>
      </c>
    </row>
    <row r="2203" spans="1:10" x14ac:dyDescent="0.25">
      <c r="A2203" s="26" t="s">
        <v>71</v>
      </c>
      <c r="B2203" s="2" t="s">
        <v>318</v>
      </c>
      <c r="C2203" s="27">
        <v>11460000</v>
      </c>
      <c r="D2203" s="28">
        <v>44256</v>
      </c>
      <c r="E2203" t="s">
        <v>540</v>
      </c>
      <c r="H2203" t="s">
        <v>24</v>
      </c>
      <c r="I2203" t="s">
        <v>554</v>
      </c>
      <c r="J2203" s="55" t="s">
        <v>25</v>
      </c>
    </row>
    <row r="2204" spans="1:10" x14ac:dyDescent="0.25">
      <c r="A2204" s="26" t="s">
        <v>40</v>
      </c>
      <c r="B2204" s="2" t="s">
        <v>41</v>
      </c>
      <c r="C2204" s="27">
        <v>11760000</v>
      </c>
      <c r="D2204" s="28">
        <v>44256</v>
      </c>
      <c r="E2204" t="s">
        <v>541</v>
      </c>
      <c r="F2204" t="s">
        <v>543</v>
      </c>
      <c r="H2204" t="s">
        <v>24</v>
      </c>
      <c r="I2204" t="s">
        <v>25</v>
      </c>
      <c r="J2204" s="55" t="s">
        <v>25</v>
      </c>
    </row>
    <row r="2205" spans="1:10" x14ac:dyDescent="0.25">
      <c r="A2205" s="26" t="s">
        <v>73</v>
      </c>
      <c r="B2205" s="2" t="s">
        <v>320</v>
      </c>
      <c r="C2205" s="27">
        <v>2700000</v>
      </c>
      <c r="D2205" s="28">
        <v>44256</v>
      </c>
      <c r="E2205" t="s">
        <v>541</v>
      </c>
      <c r="F2205" t="s">
        <v>543</v>
      </c>
      <c r="H2205" t="s">
        <v>24</v>
      </c>
      <c r="I2205" t="s">
        <v>554</v>
      </c>
      <c r="J2205" s="55" t="s">
        <v>25</v>
      </c>
    </row>
    <row r="2206" spans="1:10" x14ac:dyDescent="0.25">
      <c r="A2206" s="26" t="s">
        <v>77</v>
      </c>
      <c r="B2206" s="2" t="s">
        <v>324</v>
      </c>
      <c r="C2206" s="27">
        <v>7227000</v>
      </c>
      <c r="D2206" s="28">
        <v>44256</v>
      </c>
      <c r="E2206" t="s">
        <v>540</v>
      </c>
      <c r="H2206" t="s">
        <v>24</v>
      </c>
      <c r="I2206" t="s">
        <v>554</v>
      </c>
      <c r="J2206" s="55" t="s">
        <v>25</v>
      </c>
    </row>
    <row r="2207" spans="1:10" x14ac:dyDescent="0.25">
      <c r="A2207" s="26" t="s">
        <v>78</v>
      </c>
      <c r="B2207" s="2" t="s">
        <v>325</v>
      </c>
      <c r="C2207" s="27">
        <v>13650000</v>
      </c>
      <c r="D2207" s="28">
        <v>44256</v>
      </c>
      <c r="E2207" t="s">
        <v>540</v>
      </c>
      <c r="H2207" t="s">
        <v>24</v>
      </c>
      <c r="I2207" t="s">
        <v>554</v>
      </c>
      <c r="J2207" s="55" t="s">
        <v>25</v>
      </c>
    </row>
    <row r="2208" spans="1:10" x14ac:dyDescent="0.25">
      <c r="A2208" s="26" t="s">
        <v>79</v>
      </c>
      <c r="B2208" s="2" t="s">
        <v>326</v>
      </c>
      <c r="C2208" s="27">
        <v>13850000</v>
      </c>
      <c r="D2208" s="28">
        <v>44256</v>
      </c>
      <c r="E2208" t="s">
        <v>541</v>
      </c>
      <c r="F2208" t="s">
        <v>543</v>
      </c>
      <c r="H2208" t="s">
        <v>24</v>
      </c>
      <c r="I2208" t="s">
        <v>554</v>
      </c>
      <c r="J2208" s="55" t="s">
        <v>25</v>
      </c>
    </row>
    <row r="2209" spans="1:10" x14ac:dyDescent="0.25">
      <c r="A2209" s="26" t="s">
        <v>74</v>
      </c>
      <c r="B2209" s="2" t="s">
        <v>321</v>
      </c>
      <c r="C2209" s="27">
        <v>6007000</v>
      </c>
      <c r="D2209" s="28">
        <v>44256</v>
      </c>
      <c r="E2209" t="s">
        <v>540</v>
      </c>
      <c r="H2209" t="s">
        <v>24</v>
      </c>
      <c r="I2209" t="s">
        <v>554</v>
      </c>
      <c r="J2209" s="55" t="s">
        <v>25</v>
      </c>
    </row>
    <row r="2210" spans="1:10" x14ac:dyDescent="0.25">
      <c r="A2210" s="26" t="s">
        <v>75</v>
      </c>
      <c r="B2210" s="2" t="s">
        <v>322</v>
      </c>
      <c r="C2210" s="27">
        <v>1050000</v>
      </c>
      <c r="D2210" s="28">
        <v>44256</v>
      </c>
      <c r="E2210" t="s">
        <v>541</v>
      </c>
      <c r="F2210" t="s">
        <v>545</v>
      </c>
      <c r="H2210" t="s">
        <v>24</v>
      </c>
      <c r="I2210" t="s">
        <v>554</v>
      </c>
      <c r="J2210" s="55" t="s">
        <v>25</v>
      </c>
    </row>
    <row r="2211" spans="1:10" x14ac:dyDescent="0.25">
      <c r="A2211" s="26" t="s">
        <v>76</v>
      </c>
      <c r="B2211" s="2" t="s">
        <v>323</v>
      </c>
      <c r="C2211" s="27">
        <v>3705000</v>
      </c>
      <c r="D2211" s="28">
        <v>44256</v>
      </c>
      <c r="E2211" t="s">
        <v>540</v>
      </c>
      <c r="H2211" t="s">
        <v>24</v>
      </c>
      <c r="I2211" t="s">
        <v>554</v>
      </c>
      <c r="J2211" s="55" t="s">
        <v>25</v>
      </c>
    </row>
    <row r="2212" spans="1:10" x14ac:dyDescent="0.25">
      <c r="A2212" s="26" t="s">
        <v>80</v>
      </c>
      <c r="B2212" s="2" t="s">
        <v>327</v>
      </c>
      <c r="C2212" s="27">
        <v>5317000</v>
      </c>
      <c r="D2212" s="28">
        <v>44256</v>
      </c>
      <c r="E2212" t="s">
        <v>540</v>
      </c>
      <c r="H2212" t="s">
        <v>24</v>
      </c>
      <c r="I2212" t="s">
        <v>554</v>
      </c>
      <c r="J2212" s="55" t="s">
        <v>25</v>
      </c>
    </row>
    <row r="2213" spans="1:10" x14ac:dyDescent="0.25">
      <c r="A2213" s="26" t="s">
        <v>42</v>
      </c>
      <c r="B2213" s="2" t="s">
        <v>43</v>
      </c>
      <c r="C2213" s="27">
        <v>21000000</v>
      </c>
      <c r="D2213" s="28">
        <v>44256</v>
      </c>
      <c r="E2213" t="s">
        <v>541</v>
      </c>
      <c r="F2213" t="s">
        <v>543</v>
      </c>
      <c r="H2213" t="s">
        <v>24</v>
      </c>
      <c r="I2213" t="s">
        <v>25</v>
      </c>
      <c r="J2213" s="55" t="s">
        <v>25</v>
      </c>
    </row>
    <row r="2214" spans="1:10" x14ac:dyDescent="0.25">
      <c r="A2214" s="26" t="s">
        <v>109</v>
      </c>
      <c r="B2214" s="2" t="s">
        <v>356</v>
      </c>
      <c r="C2214" s="27">
        <v>7970000</v>
      </c>
      <c r="D2214" s="28">
        <v>44256</v>
      </c>
      <c r="E2214" t="s">
        <v>541</v>
      </c>
      <c r="F2214" t="s">
        <v>545</v>
      </c>
      <c r="H2214" t="s">
        <v>24</v>
      </c>
      <c r="I2214" t="s">
        <v>554</v>
      </c>
      <c r="J2214" s="55" t="s">
        <v>554</v>
      </c>
    </row>
    <row r="2215" spans="1:10" x14ac:dyDescent="0.25">
      <c r="A2215" s="26" t="s">
        <v>110</v>
      </c>
      <c r="B2215" s="2" t="s">
        <v>357</v>
      </c>
      <c r="C2215" s="27">
        <v>1930000</v>
      </c>
      <c r="D2215" s="28">
        <v>44256</v>
      </c>
      <c r="E2215" t="s">
        <v>541</v>
      </c>
      <c r="F2215" t="s">
        <v>545</v>
      </c>
      <c r="H2215" t="s">
        <v>24</v>
      </c>
      <c r="I2215" t="s">
        <v>554</v>
      </c>
      <c r="J2215" s="55" t="s">
        <v>554</v>
      </c>
    </row>
    <row r="2216" spans="1:10" x14ac:dyDescent="0.25">
      <c r="A2216" s="26" t="s">
        <v>111</v>
      </c>
      <c r="B2216" s="2" t="s">
        <v>358</v>
      </c>
      <c r="C2216" s="27">
        <v>9120000</v>
      </c>
      <c r="D2216" s="28">
        <v>44256</v>
      </c>
      <c r="E2216" t="s">
        <v>541</v>
      </c>
      <c r="F2216" t="s">
        <v>545</v>
      </c>
      <c r="H2216" t="s">
        <v>24</v>
      </c>
      <c r="I2216" t="s">
        <v>554</v>
      </c>
      <c r="J2216" s="55" t="s">
        <v>554</v>
      </c>
    </row>
    <row r="2217" spans="1:10" x14ac:dyDescent="0.25">
      <c r="A2217" s="26" t="s">
        <v>81</v>
      </c>
      <c r="B2217" s="2" t="s">
        <v>328</v>
      </c>
      <c r="C2217" s="27">
        <v>1000000</v>
      </c>
      <c r="D2217" s="28">
        <v>44256</v>
      </c>
      <c r="E2217" t="s">
        <v>540</v>
      </c>
      <c r="H2217" t="s">
        <v>24</v>
      </c>
      <c r="I2217" t="s">
        <v>554</v>
      </c>
      <c r="J2217" s="55" t="s">
        <v>25</v>
      </c>
    </row>
    <row r="2218" spans="1:10" x14ac:dyDescent="0.25">
      <c r="A2218" s="26" t="s">
        <v>82</v>
      </c>
      <c r="B2218" s="2" t="s">
        <v>329</v>
      </c>
      <c r="C2218" s="27">
        <v>4000000</v>
      </c>
      <c r="D2218" s="28">
        <v>44256</v>
      </c>
      <c r="E2218" t="s">
        <v>540</v>
      </c>
      <c r="H2218" t="s">
        <v>24</v>
      </c>
      <c r="I2218" t="s">
        <v>554</v>
      </c>
      <c r="J2218" s="55" t="s">
        <v>25</v>
      </c>
    </row>
    <row r="2219" spans="1:10" x14ac:dyDescent="0.25">
      <c r="A2219" s="26" t="s">
        <v>83</v>
      </c>
      <c r="B2219" s="2" t="s">
        <v>330</v>
      </c>
      <c r="C2219" s="27">
        <v>2300000</v>
      </c>
      <c r="D2219" s="28">
        <v>44256</v>
      </c>
      <c r="E2219" t="s">
        <v>541</v>
      </c>
      <c r="F2219" t="s">
        <v>543</v>
      </c>
      <c r="H2219" t="s">
        <v>24</v>
      </c>
      <c r="I2219" t="s">
        <v>554</v>
      </c>
      <c r="J2219" s="55" t="s">
        <v>25</v>
      </c>
    </row>
    <row r="2220" spans="1:10" x14ac:dyDescent="0.25">
      <c r="A2220" s="26" t="s">
        <v>84</v>
      </c>
      <c r="B2220" s="2" t="s">
        <v>331</v>
      </c>
      <c r="C2220" s="27">
        <v>12669000</v>
      </c>
      <c r="D2220" s="28">
        <v>44256</v>
      </c>
      <c r="E2220" t="s">
        <v>540</v>
      </c>
      <c r="H2220" t="s">
        <v>24</v>
      </c>
      <c r="I2220" t="s">
        <v>554</v>
      </c>
      <c r="J2220" s="55" t="s">
        <v>25</v>
      </c>
    </row>
    <row r="2221" spans="1:10" x14ac:dyDescent="0.25">
      <c r="A2221" s="26" t="s">
        <v>90</v>
      </c>
      <c r="B2221" s="2" t="s">
        <v>337</v>
      </c>
      <c r="C2221" s="27">
        <v>6300000</v>
      </c>
      <c r="D2221" s="28">
        <v>44256</v>
      </c>
      <c r="E2221" t="s">
        <v>540</v>
      </c>
      <c r="H2221" t="s">
        <v>24</v>
      </c>
      <c r="I2221" t="s">
        <v>554</v>
      </c>
      <c r="J2221" s="55" t="s">
        <v>25</v>
      </c>
    </row>
    <row r="2222" spans="1:10" x14ac:dyDescent="0.25">
      <c r="A2222" s="26" t="s">
        <v>85</v>
      </c>
      <c r="B2222" s="2" t="s">
        <v>332</v>
      </c>
      <c r="C2222" s="27">
        <v>6160000</v>
      </c>
      <c r="D2222" s="28">
        <v>44256</v>
      </c>
      <c r="E2222" t="s">
        <v>540</v>
      </c>
      <c r="H2222" t="s">
        <v>24</v>
      </c>
      <c r="I2222" t="s">
        <v>554</v>
      </c>
      <c r="J2222" s="55" t="s">
        <v>25</v>
      </c>
    </row>
    <row r="2223" spans="1:10" x14ac:dyDescent="0.25">
      <c r="A2223" s="26" t="s">
        <v>86</v>
      </c>
      <c r="B2223" s="2" t="s">
        <v>333</v>
      </c>
      <c r="C2223" s="27">
        <v>7250000</v>
      </c>
      <c r="D2223" s="28">
        <v>44256</v>
      </c>
      <c r="E2223" t="s">
        <v>541</v>
      </c>
      <c r="F2223" t="s">
        <v>543</v>
      </c>
      <c r="H2223" t="s">
        <v>24</v>
      </c>
      <c r="I2223" t="s">
        <v>554</v>
      </c>
      <c r="J2223" s="55" t="s">
        <v>25</v>
      </c>
    </row>
    <row r="2224" spans="1:10" x14ac:dyDescent="0.25">
      <c r="A2224" s="26" t="s">
        <v>87</v>
      </c>
      <c r="B2224" s="2" t="s">
        <v>334</v>
      </c>
      <c r="C2224" s="27">
        <v>10300000</v>
      </c>
      <c r="D2224" s="28">
        <v>44256</v>
      </c>
      <c r="E2224" t="s">
        <v>540</v>
      </c>
      <c r="H2224" t="s">
        <v>24</v>
      </c>
      <c r="I2224" t="s">
        <v>554</v>
      </c>
      <c r="J2224" s="55" t="s">
        <v>25</v>
      </c>
    </row>
    <row r="2225" spans="1:10" x14ac:dyDescent="0.25">
      <c r="A2225" s="26" t="s">
        <v>88</v>
      </c>
      <c r="B2225" s="2" t="s">
        <v>335</v>
      </c>
      <c r="C2225" s="27">
        <v>7624000</v>
      </c>
      <c r="D2225" s="28">
        <v>44256</v>
      </c>
      <c r="E2225" t="s">
        <v>541</v>
      </c>
      <c r="F2225" t="s">
        <v>543</v>
      </c>
      <c r="H2225" t="s">
        <v>24</v>
      </c>
      <c r="I2225" t="s">
        <v>554</v>
      </c>
      <c r="J2225" s="55" t="s">
        <v>25</v>
      </c>
    </row>
    <row r="2226" spans="1:10" x14ac:dyDescent="0.25">
      <c r="A2226" s="26" t="s">
        <v>89</v>
      </c>
      <c r="B2226" s="2" t="s">
        <v>336</v>
      </c>
      <c r="C2226" s="27">
        <v>4030000</v>
      </c>
      <c r="D2226" s="28">
        <v>44256</v>
      </c>
      <c r="E2226" t="s">
        <v>540</v>
      </c>
      <c r="H2226" t="s">
        <v>24</v>
      </c>
      <c r="I2226" t="s">
        <v>554</v>
      </c>
      <c r="J2226" s="55" t="s">
        <v>25</v>
      </c>
    </row>
    <row r="2227" spans="1:10" x14ac:dyDescent="0.25">
      <c r="A2227" s="26" t="s">
        <v>96</v>
      </c>
      <c r="B2227" s="2" t="s">
        <v>343</v>
      </c>
      <c r="C2227" s="27">
        <v>119125000</v>
      </c>
      <c r="D2227" s="28">
        <v>44256</v>
      </c>
      <c r="E2227" t="s">
        <v>541</v>
      </c>
      <c r="F2227" t="s">
        <v>545</v>
      </c>
      <c r="H2227" t="s">
        <v>24</v>
      </c>
      <c r="I2227" t="s">
        <v>554</v>
      </c>
      <c r="J2227" s="55" t="s">
        <v>25</v>
      </c>
    </row>
    <row r="2228" spans="1:10" x14ac:dyDescent="0.25">
      <c r="A2228" s="26" t="s">
        <v>97</v>
      </c>
      <c r="B2228" s="2" t="s">
        <v>344</v>
      </c>
      <c r="C2228" s="27">
        <v>2200000</v>
      </c>
      <c r="D2228" s="28">
        <v>44256</v>
      </c>
      <c r="E2228" t="s">
        <v>541</v>
      </c>
      <c r="F2228" t="s">
        <v>543</v>
      </c>
      <c r="H2228" t="s">
        <v>24</v>
      </c>
      <c r="I2228" t="s">
        <v>554</v>
      </c>
      <c r="J2228" s="55" t="s">
        <v>25</v>
      </c>
    </row>
    <row r="2229" spans="1:10" x14ac:dyDescent="0.25">
      <c r="A2229" s="26" t="s">
        <v>91</v>
      </c>
      <c r="B2229" s="2" t="s">
        <v>338</v>
      </c>
      <c r="C2229" s="27">
        <v>6734000</v>
      </c>
      <c r="D2229" s="28">
        <v>44256</v>
      </c>
      <c r="E2229" t="s">
        <v>540</v>
      </c>
      <c r="H2229" t="s">
        <v>24</v>
      </c>
      <c r="I2229" t="s">
        <v>554</v>
      </c>
      <c r="J2229" s="55" t="s">
        <v>25</v>
      </c>
    </row>
    <row r="2230" spans="1:10" x14ac:dyDescent="0.25">
      <c r="A2230" s="26" t="s">
        <v>92</v>
      </c>
      <c r="B2230" s="2" t="s">
        <v>339</v>
      </c>
      <c r="C2230" s="27">
        <v>5136000</v>
      </c>
      <c r="D2230" s="28">
        <v>44256</v>
      </c>
      <c r="E2230" t="s">
        <v>541</v>
      </c>
      <c r="F2230" t="s">
        <v>543</v>
      </c>
      <c r="H2230" t="s">
        <v>24</v>
      </c>
      <c r="I2230" t="s">
        <v>554</v>
      </c>
      <c r="J2230" s="55" t="s">
        <v>25</v>
      </c>
    </row>
    <row r="2231" spans="1:10" x14ac:dyDescent="0.25">
      <c r="A2231" s="26" t="s">
        <v>93</v>
      </c>
      <c r="B2231" s="2" t="s">
        <v>340</v>
      </c>
      <c r="C2231" s="27">
        <v>67833000</v>
      </c>
      <c r="D2231" s="28">
        <v>44256</v>
      </c>
      <c r="E2231" t="s">
        <v>541</v>
      </c>
      <c r="F2231" t="s">
        <v>543</v>
      </c>
      <c r="H2231" t="s">
        <v>24</v>
      </c>
      <c r="I2231" t="s">
        <v>554</v>
      </c>
      <c r="J2231" s="55" t="s">
        <v>25</v>
      </c>
    </row>
    <row r="2232" spans="1:10" x14ac:dyDescent="0.25">
      <c r="A2232" s="26" t="s">
        <v>94</v>
      </c>
      <c r="B2232" s="2" t="s">
        <v>341</v>
      </c>
      <c r="C2232" s="27">
        <v>2745000</v>
      </c>
      <c r="D2232" s="28">
        <v>44256</v>
      </c>
      <c r="E2232" t="s">
        <v>541</v>
      </c>
      <c r="F2232" t="s">
        <v>544</v>
      </c>
      <c r="H2232" t="s">
        <v>24</v>
      </c>
      <c r="I2232" t="s">
        <v>554</v>
      </c>
      <c r="J2232" s="55" t="s">
        <v>25</v>
      </c>
    </row>
    <row r="2233" spans="1:10" x14ac:dyDescent="0.25">
      <c r="A2233" s="26" t="s">
        <v>46</v>
      </c>
      <c r="B2233" s="2" t="s">
        <v>293</v>
      </c>
      <c r="C2233" s="27">
        <v>23474000</v>
      </c>
      <c r="D2233" s="28">
        <v>44256</v>
      </c>
      <c r="E2233" t="s">
        <v>540</v>
      </c>
      <c r="H2233" t="s">
        <v>24</v>
      </c>
      <c r="I2233" t="s">
        <v>554</v>
      </c>
      <c r="J2233" s="55" t="s">
        <v>25</v>
      </c>
    </row>
    <row r="2234" spans="1:10" x14ac:dyDescent="0.25">
      <c r="A2234" s="26" t="s">
        <v>51</v>
      </c>
      <c r="B2234" s="2" t="s">
        <v>298</v>
      </c>
      <c r="C2234" s="27">
        <v>4426000</v>
      </c>
      <c r="D2234" s="28">
        <v>44256</v>
      </c>
      <c r="E2234" t="s">
        <v>540</v>
      </c>
      <c r="H2234" t="s">
        <v>24</v>
      </c>
      <c r="I2234" t="s">
        <v>554</v>
      </c>
      <c r="J2234" s="55" t="s">
        <v>25</v>
      </c>
    </row>
    <row r="2235" spans="1:10" x14ac:dyDescent="0.25">
      <c r="A2235" s="26" t="s">
        <v>52</v>
      </c>
      <c r="B2235" s="2" t="s">
        <v>299</v>
      </c>
      <c r="C2235" s="27">
        <v>5138000</v>
      </c>
      <c r="D2235" s="28">
        <v>44256</v>
      </c>
      <c r="E2235" t="s">
        <v>540</v>
      </c>
      <c r="H2235" t="s">
        <v>24</v>
      </c>
      <c r="I2235" t="s">
        <v>554</v>
      </c>
      <c r="J2235" s="55" t="s">
        <v>25</v>
      </c>
    </row>
    <row r="2236" spans="1:10" x14ac:dyDescent="0.25">
      <c r="A2236" s="26" t="s">
        <v>95</v>
      </c>
      <c r="B2236" s="2" t="s">
        <v>342</v>
      </c>
      <c r="C2236" s="27">
        <v>11410000</v>
      </c>
      <c r="D2236" s="28">
        <v>44256</v>
      </c>
      <c r="E2236" t="s">
        <v>541</v>
      </c>
      <c r="F2236" t="s">
        <v>545</v>
      </c>
      <c r="H2236" t="s">
        <v>24</v>
      </c>
      <c r="I2236" t="s">
        <v>554</v>
      </c>
      <c r="J2236" s="55" t="s">
        <v>25</v>
      </c>
    </row>
    <row r="2237" spans="1:10" x14ac:dyDescent="0.25">
      <c r="A2237" s="26" t="s">
        <v>104</v>
      </c>
      <c r="B2237" s="2" t="s">
        <v>351</v>
      </c>
      <c r="C2237" s="27">
        <v>12624000</v>
      </c>
      <c r="D2237" s="28">
        <v>44256</v>
      </c>
      <c r="E2237" t="s">
        <v>541</v>
      </c>
      <c r="F2237" t="s">
        <v>543</v>
      </c>
      <c r="H2237" t="s">
        <v>24</v>
      </c>
      <c r="I2237" t="s">
        <v>554</v>
      </c>
      <c r="J2237" s="55" t="s">
        <v>25</v>
      </c>
    </row>
    <row r="2238" spans="1:10" x14ac:dyDescent="0.25">
      <c r="A2238" s="26" t="s">
        <v>105</v>
      </c>
      <c r="B2238" s="2" t="s">
        <v>352</v>
      </c>
      <c r="C2238" s="27">
        <v>38415000</v>
      </c>
      <c r="D2238" s="28">
        <v>44256</v>
      </c>
      <c r="E2238" t="s">
        <v>541</v>
      </c>
      <c r="F2238" t="s">
        <v>545</v>
      </c>
      <c r="H2238" t="s">
        <v>24</v>
      </c>
      <c r="I2238" t="s">
        <v>554</v>
      </c>
      <c r="J2238" s="55" t="s">
        <v>554</v>
      </c>
    </row>
    <row r="2239" spans="1:10" x14ac:dyDescent="0.25">
      <c r="A2239" s="26" t="s">
        <v>98</v>
      </c>
      <c r="B2239" s="2" t="s">
        <v>345</v>
      </c>
      <c r="C2239" s="27">
        <v>3948000</v>
      </c>
      <c r="D2239" s="28">
        <v>44256</v>
      </c>
      <c r="E2239" t="s">
        <v>541</v>
      </c>
      <c r="F2239" t="s">
        <v>545</v>
      </c>
      <c r="H2239" t="s">
        <v>24</v>
      </c>
      <c r="I2239" t="s">
        <v>554</v>
      </c>
      <c r="J2239" s="55" t="s">
        <v>25</v>
      </c>
    </row>
    <row r="2240" spans="1:10" x14ac:dyDescent="0.25">
      <c r="A2240" s="26" t="s">
        <v>99</v>
      </c>
      <c r="B2240" s="2" t="s">
        <v>346</v>
      </c>
      <c r="C2240" s="27">
        <v>6000000</v>
      </c>
      <c r="D2240" s="28">
        <v>44256</v>
      </c>
      <c r="E2240" t="s">
        <v>541</v>
      </c>
      <c r="F2240" t="s">
        <v>543</v>
      </c>
      <c r="H2240" t="s">
        <v>24</v>
      </c>
      <c r="I2240" t="s">
        <v>554</v>
      </c>
      <c r="J2240" s="55" t="s">
        <v>25</v>
      </c>
    </row>
    <row r="2241" spans="1:10" x14ac:dyDescent="0.25">
      <c r="A2241" s="26" t="s">
        <v>100</v>
      </c>
      <c r="B2241" s="2" t="s">
        <v>347</v>
      </c>
      <c r="C2241" s="27">
        <v>27936120</v>
      </c>
      <c r="D2241" s="28">
        <v>44256</v>
      </c>
      <c r="E2241" t="s">
        <v>541</v>
      </c>
      <c r="F2241" t="s">
        <v>545</v>
      </c>
      <c r="H2241" t="s">
        <v>24</v>
      </c>
      <c r="I2241" t="s">
        <v>554</v>
      </c>
      <c r="J2241" s="55" t="s">
        <v>25</v>
      </c>
    </row>
    <row r="2242" spans="1:10" x14ac:dyDescent="0.25">
      <c r="A2242" s="26" t="s">
        <v>101</v>
      </c>
      <c r="B2242" s="2" t="s">
        <v>348</v>
      </c>
      <c r="C2242" s="27">
        <v>5213000</v>
      </c>
      <c r="D2242" s="28">
        <v>44256</v>
      </c>
      <c r="E2242" t="s">
        <v>541</v>
      </c>
      <c r="F2242" t="s">
        <v>545</v>
      </c>
      <c r="H2242" t="s">
        <v>24</v>
      </c>
      <c r="I2242" t="s">
        <v>554</v>
      </c>
      <c r="J2242" s="55" t="s">
        <v>25</v>
      </c>
    </row>
    <row r="2243" spans="1:10" x14ac:dyDescent="0.25">
      <c r="A2243" s="26" t="s">
        <v>102</v>
      </c>
      <c r="B2243" s="2" t="s">
        <v>349</v>
      </c>
      <c r="C2243" s="27">
        <v>2400000</v>
      </c>
      <c r="D2243" s="28">
        <v>44256</v>
      </c>
      <c r="E2243" t="s">
        <v>541</v>
      </c>
      <c r="F2243" t="s">
        <v>543</v>
      </c>
      <c r="H2243" t="s">
        <v>24</v>
      </c>
      <c r="I2243" t="s">
        <v>554</v>
      </c>
      <c r="J2243" s="55" t="s">
        <v>25</v>
      </c>
    </row>
    <row r="2244" spans="1:10" x14ac:dyDescent="0.25">
      <c r="A2244" s="26" t="s">
        <v>103</v>
      </c>
      <c r="B2244" s="2" t="s">
        <v>350</v>
      </c>
      <c r="C2244" s="27">
        <v>1500000</v>
      </c>
      <c r="D2244" s="28">
        <v>44256</v>
      </c>
      <c r="E2244" t="s">
        <v>541</v>
      </c>
      <c r="F2244" t="s">
        <v>543</v>
      </c>
      <c r="H2244" t="s">
        <v>24</v>
      </c>
      <c r="I2244" t="s">
        <v>554</v>
      </c>
      <c r="J2244" s="55" t="s">
        <v>25</v>
      </c>
    </row>
    <row r="2245" spans="1:10" x14ac:dyDescent="0.25">
      <c r="A2245" s="26" t="s">
        <v>106</v>
      </c>
      <c r="B2245" s="2" t="s">
        <v>353</v>
      </c>
      <c r="C2245" s="27">
        <v>3010000</v>
      </c>
      <c r="D2245" s="28">
        <v>44256</v>
      </c>
      <c r="E2245" t="s">
        <v>541</v>
      </c>
      <c r="F2245" t="s">
        <v>545</v>
      </c>
      <c r="H2245" t="s">
        <v>24</v>
      </c>
      <c r="I2245" t="s">
        <v>554</v>
      </c>
      <c r="J2245" s="55" t="s">
        <v>554</v>
      </c>
    </row>
    <row r="2246" spans="1:10" x14ac:dyDescent="0.25">
      <c r="A2246" s="26" t="s">
        <v>107</v>
      </c>
      <c r="B2246" s="2" t="s">
        <v>354</v>
      </c>
      <c r="C2246" s="27">
        <v>3480000</v>
      </c>
      <c r="D2246" s="28">
        <v>44256</v>
      </c>
      <c r="E2246" t="s">
        <v>540</v>
      </c>
      <c r="H2246" t="s">
        <v>24</v>
      </c>
      <c r="I2246" t="s">
        <v>554</v>
      </c>
      <c r="J2246" s="55" t="s">
        <v>25</v>
      </c>
    </row>
    <row r="2247" spans="1:10" x14ac:dyDescent="0.25">
      <c r="A2247" s="26" t="s">
        <v>169</v>
      </c>
      <c r="B2247" s="2" t="s">
        <v>416</v>
      </c>
      <c r="C2247" s="27">
        <v>9250000</v>
      </c>
      <c r="D2247" s="28">
        <v>44228</v>
      </c>
      <c r="E2247" t="s">
        <v>541</v>
      </c>
      <c r="F2247" t="s">
        <v>545</v>
      </c>
      <c r="H2247" t="s">
        <v>553</v>
      </c>
      <c r="I2247" t="s">
        <v>554</v>
      </c>
      <c r="J2247" s="55" t="s">
        <v>25</v>
      </c>
    </row>
    <row r="2248" spans="1:10" x14ac:dyDescent="0.25">
      <c r="A2248" s="26" t="s">
        <v>112</v>
      </c>
      <c r="B2248" s="2" t="s">
        <v>359</v>
      </c>
      <c r="C2248" s="27">
        <v>14000000</v>
      </c>
      <c r="D2248" s="28">
        <v>44228</v>
      </c>
      <c r="E2248" t="s">
        <v>541</v>
      </c>
      <c r="F2248" t="s">
        <v>544</v>
      </c>
      <c r="H2248" t="s">
        <v>24</v>
      </c>
      <c r="I2248" t="s">
        <v>554</v>
      </c>
      <c r="J2248" s="55" t="s">
        <v>25</v>
      </c>
    </row>
    <row r="2249" spans="1:10" x14ac:dyDescent="0.25">
      <c r="A2249" s="26" t="s">
        <v>113</v>
      </c>
      <c r="B2249" s="2" t="s">
        <v>360</v>
      </c>
      <c r="C2249" s="27">
        <v>6465000</v>
      </c>
      <c r="D2249" s="28">
        <v>44228</v>
      </c>
      <c r="E2249" t="s">
        <v>541</v>
      </c>
      <c r="F2249" t="s">
        <v>546</v>
      </c>
      <c r="H2249" t="s">
        <v>24</v>
      </c>
      <c r="I2249" t="s">
        <v>554</v>
      </c>
      <c r="J2249" s="55" t="s">
        <v>25</v>
      </c>
    </row>
    <row r="2250" spans="1:10" x14ac:dyDescent="0.25">
      <c r="A2250" s="26" t="s">
        <v>114</v>
      </c>
      <c r="B2250" s="2" t="s">
        <v>361</v>
      </c>
      <c r="C2250" s="27">
        <v>8787000</v>
      </c>
      <c r="D2250" s="28">
        <v>44228</v>
      </c>
      <c r="E2250" t="s">
        <v>540</v>
      </c>
      <c r="H2250" t="s">
        <v>24</v>
      </c>
      <c r="I2250" t="s">
        <v>554</v>
      </c>
      <c r="J2250" s="55" t="s">
        <v>25</v>
      </c>
    </row>
    <row r="2251" spans="1:10" x14ac:dyDescent="0.25">
      <c r="A2251" s="26" t="s">
        <v>115</v>
      </c>
      <c r="B2251" s="2" t="s">
        <v>362</v>
      </c>
      <c r="C2251" s="27">
        <v>1989000</v>
      </c>
      <c r="D2251" s="28">
        <v>44228</v>
      </c>
      <c r="E2251" t="s">
        <v>540</v>
      </c>
      <c r="H2251" t="s">
        <v>24</v>
      </c>
      <c r="I2251" t="s">
        <v>554</v>
      </c>
      <c r="J2251" s="55" t="s">
        <v>25</v>
      </c>
    </row>
    <row r="2252" spans="1:10" x14ac:dyDescent="0.25">
      <c r="A2252" s="26" t="s">
        <v>116</v>
      </c>
      <c r="B2252" s="2" t="s">
        <v>363</v>
      </c>
      <c r="C2252" s="27">
        <v>10640000</v>
      </c>
      <c r="D2252" s="28">
        <v>44228</v>
      </c>
      <c r="E2252" t="s">
        <v>541</v>
      </c>
      <c r="F2252" t="s">
        <v>545</v>
      </c>
      <c r="H2252" t="s">
        <v>24</v>
      </c>
      <c r="I2252" t="s">
        <v>554</v>
      </c>
      <c r="J2252" s="55" t="s">
        <v>554</v>
      </c>
    </row>
    <row r="2253" spans="1:10" x14ac:dyDescent="0.25">
      <c r="A2253" s="26" t="s">
        <v>117</v>
      </c>
      <c r="B2253" s="2" t="s">
        <v>364</v>
      </c>
      <c r="C2253" s="27">
        <v>60427000</v>
      </c>
      <c r="D2253" s="28">
        <v>44228</v>
      </c>
      <c r="E2253" t="s">
        <v>540</v>
      </c>
      <c r="H2253" t="s">
        <v>24</v>
      </c>
      <c r="I2253" t="s">
        <v>554</v>
      </c>
      <c r="J2253" s="55" t="s">
        <v>25</v>
      </c>
    </row>
    <row r="2254" spans="1:10" x14ac:dyDescent="0.25">
      <c r="A2254" s="26" t="s">
        <v>123</v>
      </c>
      <c r="B2254" s="2" t="s">
        <v>370</v>
      </c>
      <c r="C2254" s="27">
        <v>102000000</v>
      </c>
      <c r="D2254" s="28">
        <v>44228</v>
      </c>
      <c r="E2254" t="s">
        <v>540</v>
      </c>
      <c r="H2254" t="s">
        <v>24</v>
      </c>
      <c r="I2254" t="s">
        <v>554</v>
      </c>
      <c r="J2254" s="55" t="s">
        <v>25</v>
      </c>
    </row>
    <row r="2255" spans="1:10" x14ac:dyDescent="0.25">
      <c r="A2255" s="26" t="s">
        <v>124</v>
      </c>
      <c r="B2255" s="2" t="s">
        <v>371</v>
      </c>
      <c r="C2255" s="27">
        <v>22050000</v>
      </c>
      <c r="D2255" s="28">
        <v>44228</v>
      </c>
      <c r="E2255" t="s">
        <v>541</v>
      </c>
      <c r="F2255" t="s">
        <v>543</v>
      </c>
      <c r="H2255" t="s">
        <v>24</v>
      </c>
      <c r="I2255" t="s">
        <v>554</v>
      </c>
      <c r="J2255" s="55" t="s">
        <v>25</v>
      </c>
    </row>
    <row r="2256" spans="1:10" x14ac:dyDescent="0.25">
      <c r="A2256" s="26" t="s">
        <v>125</v>
      </c>
      <c r="B2256" s="2" t="s">
        <v>372</v>
      </c>
      <c r="C2256" s="27">
        <v>8400000</v>
      </c>
      <c r="D2256" s="28">
        <v>44228</v>
      </c>
      <c r="E2256" t="s">
        <v>541</v>
      </c>
      <c r="F2256" t="s">
        <v>546</v>
      </c>
      <c r="H2256" t="s">
        <v>24</v>
      </c>
      <c r="I2256" t="s">
        <v>554</v>
      </c>
      <c r="J2256" s="55" t="s">
        <v>25</v>
      </c>
    </row>
    <row r="2257" spans="1:10" x14ac:dyDescent="0.25">
      <c r="A2257" s="26" t="s">
        <v>126</v>
      </c>
      <c r="B2257" s="2" t="s">
        <v>373</v>
      </c>
      <c r="C2257" s="27">
        <v>1700000</v>
      </c>
      <c r="D2257" s="28">
        <v>44228</v>
      </c>
      <c r="E2257" t="s">
        <v>541</v>
      </c>
      <c r="F2257" t="s">
        <v>545</v>
      </c>
      <c r="H2257" t="s">
        <v>24</v>
      </c>
      <c r="I2257" t="s">
        <v>554</v>
      </c>
      <c r="J2257" s="55" t="s">
        <v>25</v>
      </c>
    </row>
    <row r="2258" spans="1:10" x14ac:dyDescent="0.25">
      <c r="A2258" s="26" t="s">
        <v>127</v>
      </c>
      <c r="B2258" s="2" t="s">
        <v>374</v>
      </c>
      <c r="C2258" s="27">
        <v>5386000</v>
      </c>
      <c r="D2258" s="28">
        <v>44228</v>
      </c>
      <c r="E2258" t="s">
        <v>540</v>
      </c>
      <c r="H2258" t="s">
        <v>24</v>
      </c>
      <c r="I2258" t="s">
        <v>554</v>
      </c>
      <c r="J2258" s="55" t="s">
        <v>25</v>
      </c>
    </row>
    <row r="2259" spans="1:10" x14ac:dyDescent="0.25">
      <c r="A2259" s="26" t="s">
        <v>128</v>
      </c>
      <c r="B2259" s="2" t="s">
        <v>375</v>
      </c>
      <c r="C2259" s="27">
        <v>6195000</v>
      </c>
      <c r="D2259" s="28">
        <v>44228</v>
      </c>
      <c r="E2259" t="s">
        <v>541</v>
      </c>
      <c r="F2259" t="s">
        <v>545</v>
      </c>
      <c r="H2259" t="s">
        <v>24</v>
      </c>
      <c r="I2259" t="s">
        <v>554</v>
      </c>
      <c r="J2259" s="55" t="s">
        <v>25</v>
      </c>
    </row>
    <row r="2260" spans="1:10" x14ac:dyDescent="0.25">
      <c r="A2260" s="26" t="s">
        <v>129</v>
      </c>
      <c r="B2260" s="2" t="s">
        <v>376</v>
      </c>
      <c r="C2260" s="27">
        <v>35630000</v>
      </c>
      <c r="D2260" s="28">
        <v>44228</v>
      </c>
      <c r="E2260" t="s">
        <v>540</v>
      </c>
      <c r="H2260" t="s">
        <v>24</v>
      </c>
      <c r="I2260" t="s">
        <v>554</v>
      </c>
      <c r="J2260" s="55" t="s">
        <v>25</v>
      </c>
    </row>
    <row r="2261" spans="1:10" x14ac:dyDescent="0.25">
      <c r="A2261" s="26" t="s">
        <v>130</v>
      </c>
      <c r="B2261" s="2" t="s">
        <v>377</v>
      </c>
      <c r="C2261" s="27">
        <v>1600000</v>
      </c>
      <c r="D2261" s="28">
        <v>44228</v>
      </c>
      <c r="E2261" t="s">
        <v>540</v>
      </c>
      <c r="H2261" t="s">
        <v>24</v>
      </c>
      <c r="I2261" t="s">
        <v>554</v>
      </c>
      <c r="J2261" s="55" t="s">
        <v>25</v>
      </c>
    </row>
    <row r="2262" spans="1:10" x14ac:dyDescent="0.25">
      <c r="A2262" s="26" t="s">
        <v>38</v>
      </c>
      <c r="B2262" s="2" t="s">
        <v>39</v>
      </c>
      <c r="C2262" s="27">
        <v>35177000</v>
      </c>
      <c r="D2262" s="28">
        <v>44228</v>
      </c>
      <c r="E2262" t="s">
        <v>541</v>
      </c>
      <c r="F2262" t="s">
        <v>544</v>
      </c>
      <c r="H2262" t="s">
        <v>24</v>
      </c>
      <c r="I2262" t="s">
        <v>25</v>
      </c>
      <c r="J2262" s="55" t="s">
        <v>25</v>
      </c>
    </row>
    <row r="2263" spans="1:10" x14ac:dyDescent="0.25">
      <c r="A2263" s="26" t="s">
        <v>131</v>
      </c>
      <c r="B2263" s="2" t="s">
        <v>378</v>
      </c>
      <c r="C2263" s="27">
        <v>8750000</v>
      </c>
      <c r="D2263" s="28">
        <v>44228</v>
      </c>
      <c r="E2263" t="s">
        <v>541</v>
      </c>
      <c r="F2263" t="s">
        <v>543</v>
      </c>
      <c r="H2263" t="s">
        <v>24</v>
      </c>
      <c r="I2263" t="s">
        <v>554</v>
      </c>
      <c r="J2263" s="55" t="s">
        <v>25</v>
      </c>
    </row>
    <row r="2264" spans="1:10" x14ac:dyDescent="0.25">
      <c r="A2264" s="26" t="s">
        <v>118</v>
      </c>
      <c r="B2264" s="2" t="s">
        <v>365</v>
      </c>
      <c r="C2264" s="27">
        <v>4700000</v>
      </c>
      <c r="D2264" s="28">
        <v>44228</v>
      </c>
      <c r="E2264" t="s">
        <v>540</v>
      </c>
      <c r="H2264" t="s">
        <v>24</v>
      </c>
      <c r="I2264" t="s">
        <v>554</v>
      </c>
      <c r="J2264" s="55" t="s">
        <v>25</v>
      </c>
    </row>
    <row r="2265" spans="1:10" x14ac:dyDescent="0.25">
      <c r="A2265" s="26" t="s">
        <v>119</v>
      </c>
      <c r="B2265" s="2" t="s">
        <v>366</v>
      </c>
      <c r="C2265" s="27">
        <v>13700000</v>
      </c>
      <c r="D2265" s="28">
        <v>44228</v>
      </c>
      <c r="E2265" t="s">
        <v>541</v>
      </c>
      <c r="F2265" t="s">
        <v>545</v>
      </c>
      <c r="H2265" t="s">
        <v>24</v>
      </c>
      <c r="I2265" t="s">
        <v>554</v>
      </c>
      <c r="J2265" s="55" t="s">
        <v>25</v>
      </c>
    </row>
    <row r="2266" spans="1:10" x14ac:dyDescent="0.25">
      <c r="A2266" s="26" t="s">
        <v>36</v>
      </c>
      <c r="B2266" s="2" t="s">
        <v>37</v>
      </c>
      <c r="C2266" s="27">
        <v>18356000</v>
      </c>
      <c r="D2266" s="28">
        <v>44228</v>
      </c>
      <c r="E2266" t="s">
        <v>541</v>
      </c>
      <c r="F2266" t="s">
        <v>545</v>
      </c>
      <c r="H2266" t="s">
        <v>24</v>
      </c>
      <c r="I2266" t="s">
        <v>25</v>
      </c>
      <c r="J2266" s="55" t="s">
        <v>25</v>
      </c>
    </row>
    <row r="2267" spans="1:10" x14ac:dyDescent="0.25">
      <c r="A2267" s="26" t="s">
        <v>120</v>
      </c>
      <c r="B2267" s="2" t="s">
        <v>367</v>
      </c>
      <c r="C2267" s="27">
        <v>1837000</v>
      </c>
      <c r="D2267" s="28">
        <v>44228</v>
      </c>
      <c r="E2267" t="s">
        <v>540</v>
      </c>
      <c r="H2267" t="s">
        <v>24</v>
      </c>
      <c r="I2267" t="s">
        <v>554</v>
      </c>
      <c r="J2267" s="55" t="s">
        <v>25</v>
      </c>
    </row>
    <row r="2268" spans="1:10" x14ac:dyDescent="0.25">
      <c r="A2268" s="26" t="s">
        <v>122</v>
      </c>
      <c r="B2268" s="2" t="s">
        <v>369</v>
      </c>
      <c r="C2268" s="27">
        <v>8067000</v>
      </c>
      <c r="D2268" s="28">
        <v>44228</v>
      </c>
      <c r="E2268" t="s">
        <v>541</v>
      </c>
      <c r="F2268" t="s">
        <v>545</v>
      </c>
      <c r="H2268" t="s">
        <v>24</v>
      </c>
      <c r="I2268" t="s">
        <v>554</v>
      </c>
      <c r="J2268" s="55" t="s">
        <v>25</v>
      </c>
    </row>
    <row r="2269" spans="1:10" x14ac:dyDescent="0.25">
      <c r="A2269" s="26" t="s">
        <v>121</v>
      </c>
      <c r="B2269" s="2" t="s">
        <v>368</v>
      </c>
      <c r="C2269" s="27">
        <v>7175000</v>
      </c>
      <c r="D2269" s="28">
        <v>44228</v>
      </c>
      <c r="E2269" t="s">
        <v>540</v>
      </c>
      <c r="H2269" t="s">
        <v>24</v>
      </c>
      <c r="I2269" t="s">
        <v>554</v>
      </c>
      <c r="J2269" s="55" t="s">
        <v>25</v>
      </c>
    </row>
    <row r="2270" spans="1:10" x14ac:dyDescent="0.25">
      <c r="A2270" s="26" t="s">
        <v>136</v>
      </c>
      <c r="B2270" s="2" t="s">
        <v>383</v>
      </c>
      <c r="C2270" s="27">
        <v>2080000</v>
      </c>
      <c r="D2270" s="28">
        <v>44228</v>
      </c>
      <c r="E2270" t="s">
        <v>540</v>
      </c>
      <c r="H2270" t="s">
        <v>24</v>
      </c>
      <c r="I2270" t="s">
        <v>554</v>
      </c>
      <c r="J2270" s="55" t="s">
        <v>25</v>
      </c>
    </row>
    <row r="2271" spans="1:10" x14ac:dyDescent="0.25">
      <c r="A2271" s="26" t="s">
        <v>132</v>
      </c>
      <c r="B2271" s="2" t="s">
        <v>379</v>
      </c>
      <c r="C2271" s="27">
        <v>15640000</v>
      </c>
      <c r="D2271" s="28">
        <v>44228</v>
      </c>
      <c r="E2271" t="s">
        <v>541</v>
      </c>
      <c r="F2271" t="s">
        <v>545</v>
      </c>
      <c r="H2271" t="s">
        <v>24</v>
      </c>
      <c r="I2271" t="s">
        <v>554</v>
      </c>
      <c r="J2271" s="55" t="s">
        <v>25</v>
      </c>
    </row>
    <row r="2272" spans="1:10" x14ac:dyDescent="0.25">
      <c r="A2272" s="26" t="s">
        <v>133</v>
      </c>
      <c r="B2272" s="2" t="s">
        <v>380</v>
      </c>
      <c r="C2272" s="27">
        <v>20570000</v>
      </c>
      <c r="D2272" s="28">
        <v>44228</v>
      </c>
      <c r="E2272" t="s">
        <v>541</v>
      </c>
      <c r="F2272" t="s">
        <v>543</v>
      </c>
      <c r="H2272" t="s">
        <v>24</v>
      </c>
      <c r="I2272" t="s">
        <v>554</v>
      </c>
      <c r="J2272" s="55" t="s">
        <v>25</v>
      </c>
    </row>
    <row r="2273" spans="1:10" x14ac:dyDescent="0.25">
      <c r="A2273" s="26" t="s">
        <v>134</v>
      </c>
      <c r="B2273" s="2" t="s">
        <v>381</v>
      </c>
      <c r="C2273" s="27">
        <v>3051000</v>
      </c>
      <c r="D2273" s="28">
        <v>44228</v>
      </c>
      <c r="E2273" t="s">
        <v>540</v>
      </c>
      <c r="H2273" t="s">
        <v>24</v>
      </c>
      <c r="I2273" t="s">
        <v>554</v>
      </c>
      <c r="J2273" s="55" t="s">
        <v>25</v>
      </c>
    </row>
    <row r="2274" spans="1:10" x14ac:dyDescent="0.25">
      <c r="A2274" s="26" t="s">
        <v>135</v>
      </c>
      <c r="B2274" s="2" t="s">
        <v>382</v>
      </c>
      <c r="C2274" s="27">
        <v>1800000</v>
      </c>
      <c r="D2274" s="28">
        <v>44228</v>
      </c>
      <c r="E2274" t="s">
        <v>540</v>
      </c>
      <c r="H2274" t="s">
        <v>24</v>
      </c>
      <c r="I2274" t="s">
        <v>554</v>
      </c>
      <c r="J2274" s="55" t="s">
        <v>25</v>
      </c>
    </row>
    <row r="2275" spans="1:10" x14ac:dyDescent="0.25">
      <c r="A2275" s="26" t="s">
        <v>143</v>
      </c>
      <c r="B2275" s="2" t="s">
        <v>390</v>
      </c>
      <c r="C2275" s="27">
        <v>7516000</v>
      </c>
      <c r="D2275" s="28">
        <v>44228</v>
      </c>
      <c r="E2275" t="s">
        <v>541</v>
      </c>
      <c r="F2275" t="s">
        <v>544</v>
      </c>
      <c r="H2275" t="s">
        <v>24</v>
      </c>
      <c r="I2275" t="s">
        <v>554</v>
      </c>
      <c r="J2275" s="55" t="s">
        <v>25</v>
      </c>
    </row>
    <row r="2276" spans="1:10" x14ac:dyDescent="0.25">
      <c r="A2276" s="26" t="s">
        <v>137</v>
      </c>
      <c r="B2276" s="2" t="s">
        <v>384</v>
      </c>
      <c r="C2276" s="27">
        <v>3332000</v>
      </c>
      <c r="D2276" s="28">
        <v>44228</v>
      </c>
      <c r="E2276" t="s">
        <v>540</v>
      </c>
      <c r="H2276" t="s">
        <v>24</v>
      </c>
      <c r="I2276" t="s">
        <v>554</v>
      </c>
      <c r="J2276" s="55" t="s">
        <v>25</v>
      </c>
    </row>
    <row r="2277" spans="1:10" x14ac:dyDescent="0.25">
      <c r="A2277" s="26" t="s">
        <v>138</v>
      </c>
      <c r="B2277" s="2" t="s">
        <v>385</v>
      </c>
      <c r="C2277" s="27">
        <v>8267000</v>
      </c>
      <c r="D2277" s="28">
        <v>44228</v>
      </c>
      <c r="E2277" t="s">
        <v>541</v>
      </c>
      <c r="F2277" t="s">
        <v>543</v>
      </c>
      <c r="H2277" t="s">
        <v>24</v>
      </c>
      <c r="I2277" t="s">
        <v>554</v>
      </c>
      <c r="J2277" s="55" t="s">
        <v>25</v>
      </c>
    </row>
    <row r="2278" spans="1:10" x14ac:dyDescent="0.25">
      <c r="A2278" s="26" t="s">
        <v>139</v>
      </c>
      <c r="B2278" s="2" t="s">
        <v>386</v>
      </c>
      <c r="C2278" s="27">
        <v>3465000</v>
      </c>
      <c r="D2278" s="28">
        <v>44228</v>
      </c>
      <c r="E2278" t="s">
        <v>540</v>
      </c>
      <c r="H2278" t="s">
        <v>24</v>
      </c>
      <c r="I2278" t="s">
        <v>554</v>
      </c>
      <c r="J2278" s="55" t="s">
        <v>25</v>
      </c>
    </row>
    <row r="2279" spans="1:10" x14ac:dyDescent="0.25">
      <c r="A2279" s="26" t="s">
        <v>140</v>
      </c>
      <c r="B2279" s="2" t="s">
        <v>387</v>
      </c>
      <c r="C2279" s="27">
        <v>21000000</v>
      </c>
      <c r="D2279" s="28">
        <v>44228</v>
      </c>
      <c r="E2279" t="s">
        <v>541</v>
      </c>
      <c r="F2279" t="s">
        <v>543</v>
      </c>
      <c r="H2279" t="s">
        <v>24</v>
      </c>
      <c r="I2279" t="s">
        <v>554</v>
      </c>
      <c r="J2279" s="55" t="s">
        <v>25</v>
      </c>
    </row>
    <row r="2280" spans="1:10" x14ac:dyDescent="0.25">
      <c r="A2280" s="26" t="s">
        <v>141</v>
      </c>
      <c r="B2280" s="2" t="s">
        <v>388</v>
      </c>
      <c r="C2280" s="27">
        <v>6491000</v>
      </c>
      <c r="D2280" s="28">
        <v>44228</v>
      </c>
      <c r="E2280" t="s">
        <v>540</v>
      </c>
      <c r="H2280" t="s">
        <v>24</v>
      </c>
      <c r="I2280" t="s">
        <v>554</v>
      </c>
      <c r="J2280" s="55" t="s">
        <v>25</v>
      </c>
    </row>
    <row r="2281" spans="1:10" x14ac:dyDescent="0.25">
      <c r="A2281" s="26" t="s">
        <v>142</v>
      </c>
      <c r="B2281" s="2" t="s">
        <v>389</v>
      </c>
      <c r="C2281" s="27">
        <v>4878000</v>
      </c>
      <c r="D2281" s="28">
        <v>44228</v>
      </c>
      <c r="E2281" t="s">
        <v>541</v>
      </c>
      <c r="F2281" t="s">
        <v>543</v>
      </c>
      <c r="H2281" t="s">
        <v>24</v>
      </c>
      <c r="I2281" t="s">
        <v>554</v>
      </c>
      <c r="J2281" s="55" t="s">
        <v>554</v>
      </c>
    </row>
    <row r="2282" spans="1:10" x14ac:dyDescent="0.25">
      <c r="A2282" s="26" t="s">
        <v>149</v>
      </c>
      <c r="B2282" s="2" t="s">
        <v>396</v>
      </c>
      <c r="C2282" s="27">
        <v>2250000</v>
      </c>
      <c r="D2282" s="28">
        <v>44228</v>
      </c>
      <c r="E2282" t="s">
        <v>540</v>
      </c>
      <c r="H2282" t="s">
        <v>24</v>
      </c>
      <c r="I2282" t="s">
        <v>554</v>
      </c>
      <c r="J2282" s="55" t="s">
        <v>25</v>
      </c>
    </row>
    <row r="2283" spans="1:10" x14ac:dyDescent="0.25">
      <c r="A2283" s="26" t="s">
        <v>150</v>
      </c>
      <c r="B2283" s="2" t="s">
        <v>397</v>
      </c>
      <c r="C2283" s="27">
        <v>1875000</v>
      </c>
      <c r="D2283" s="28">
        <v>44228</v>
      </c>
      <c r="E2283" t="s">
        <v>540</v>
      </c>
      <c r="H2283" t="s">
        <v>24</v>
      </c>
      <c r="I2283" t="s">
        <v>554</v>
      </c>
      <c r="J2283" s="55" t="s">
        <v>25</v>
      </c>
    </row>
    <row r="2284" spans="1:10" x14ac:dyDescent="0.25">
      <c r="A2284" s="26" t="s">
        <v>151</v>
      </c>
      <c r="B2284" s="2" t="s">
        <v>398</v>
      </c>
      <c r="C2284" s="27">
        <v>2142000</v>
      </c>
      <c r="D2284" s="28">
        <v>44228</v>
      </c>
      <c r="E2284" t="s">
        <v>540</v>
      </c>
      <c r="H2284" t="s">
        <v>24</v>
      </c>
      <c r="I2284" t="s">
        <v>554</v>
      </c>
      <c r="J2284" s="55" t="s">
        <v>25</v>
      </c>
    </row>
    <row r="2285" spans="1:10" x14ac:dyDescent="0.25">
      <c r="A2285" s="26" t="s">
        <v>144</v>
      </c>
      <c r="B2285" s="2" t="s">
        <v>391</v>
      </c>
      <c r="C2285" s="27">
        <v>2325000</v>
      </c>
      <c r="D2285" s="28">
        <v>44228</v>
      </c>
      <c r="E2285" t="s">
        <v>540</v>
      </c>
      <c r="H2285" t="s">
        <v>24</v>
      </c>
      <c r="I2285" t="s">
        <v>554</v>
      </c>
      <c r="J2285" s="55" t="s">
        <v>25</v>
      </c>
    </row>
    <row r="2286" spans="1:10" x14ac:dyDescent="0.25">
      <c r="A2286" s="26" t="s">
        <v>145</v>
      </c>
      <c r="B2286" s="2" t="s">
        <v>392</v>
      </c>
      <c r="C2286" s="27">
        <v>3400000</v>
      </c>
      <c r="D2286" s="28">
        <v>44228</v>
      </c>
      <c r="E2286" t="s">
        <v>540</v>
      </c>
      <c r="H2286" t="s">
        <v>24</v>
      </c>
      <c r="I2286" t="s">
        <v>554</v>
      </c>
      <c r="J2286" s="55" t="s">
        <v>25</v>
      </c>
    </row>
    <row r="2287" spans="1:10" x14ac:dyDescent="0.25">
      <c r="A2287" s="26" t="s">
        <v>146</v>
      </c>
      <c r="B2287" s="2" t="s">
        <v>393</v>
      </c>
      <c r="C2287" s="27">
        <v>5393000</v>
      </c>
      <c r="D2287" s="28">
        <v>44228</v>
      </c>
      <c r="E2287" t="s">
        <v>540</v>
      </c>
      <c r="H2287" t="s">
        <v>24</v>
      </c>
      <c r="I2287" t="s">
        <v>554</v>
      </c>
      <c r="J2287" s="55" t="s">
        <v>25</v>
      </c>
    </row>
    <row r="2288" spans="1:10" x14ac:dyDescent="0.25">
      <c r="A2288" s="26" t="s">
        <v>147</v>
      </c>
      <c r="B2288" s="2" t="s">
        <v>394</v>
      </c>
      <c r="C2288" s="27">
        <v>2656000</v>
      </c>
      <c r="D2288" s="28">
        <v>44228</v>
      </c>
      <c r="E2288" t="s">
        <v>540</v>
      </c>
      <c r="H2288" t="s">
        <v>24</v>
      </c>
      <c r="I2288" t="s">
        <v>554</v>
      </c>
      <c r="J2288" s="55" t="s">
        <v>25</v>
      </c>
    </row>
    <row r="2289" spans="1:10" x14ac:dyDescent="0.25">
      <c r="A2289" s="26" t="s">
        <v>148</v>
      </c>
      <c r="B2289" s="2" t="s">
        <v>395</v>
      </c>
      <c r="C2289" s="27">
        <v>2535000</v>
      </c>
      <c r="D2289" s="28">
        <v>44228</v>
      </c>
      <c r="E2289" t="s">
        <v>540</v>
      </c>
      <c r="H2289" t="s">
        <v>24</v>
      </c>
      <c r="I2289" t="s">
        <v>554</v>
      </c>
      <c r="J2289" s="55" t="s">
        <v>25</v>
      </c>
    </row>
    <row r="2290" spans="1:10" x14ac:dyDescent="0.25">
      <c r="A2290" s="26" t="s">
        <v>152</v>
      </c>
      <c r="B2290" s="2" t="s">
        <v>399</v>
      </c>
      <c r="C2290" s="27">
        <v>13960000</v>
      </c>
      <c r="D2290" s="28">
        <v>44228</v>
      </c>
      <c r="E2290" t="s">
        <v>541</v>
      </c>
      <c r="F2290" t="s">
        <v>545</v>
      </c>
      <c r="H2290" t="s">
        <v>24</v>
      </c>
      <c r="I2290" t="s">
        <v>554</v>
      </c>
      <c r="J2290" s="55" t="s">
        <v>25</v>
      </c>
    </row>
    <row r="2291" spans="1:10" x14ac:dyDescent="0.25">
      <c r="A2291" s="26" t="s">
        <v>153</v>
      </c>
      <c r="B2291" s="2" t="s">
        <v>400</v>
      </c>
      <c r="C2291" s="27">
        <v>12220000</v>
      </c>
      <c r="D2291" s="28">
        <v>44228</v>
      </c>
      <c r="E2291" t="s">
        <v>541</v>
      </c>
      <c r="F2291" t="s">
        <v>543</v>
      </c>
      <c r="H2291" t="s">
        <v>24</v>
      </c>
      <c r="I2291" t="s">
        <v>554</v>
      </c>
      <c r="J2291" s="55" t="s">
        <v>25</v>
      </c>
    </row>
    <row r="2292" spans="1:10" x14ac:dyDescent="0.25">
      <c r="A2292" s="26" t="s">
        <v>154</v>
      </c>
      <c r="B2292" s="2" t="s">
        <v>401</v>
      </c>
      <c r="C2292" s="27">
        <v>3120000</v>
      </c>
      <c r="D2292" s="28">
        <v>44228</v>
      </c>
      <c r="E2292" t="s">
        <v>541</v>
      </c>
      <c r="F2292" t="s">
        <v>543</v>
      </c>
      <c r="H2292" t="s">
        <v>24</v>
      </c>
      <c r="I2292" t="s">
        <v>554</v>
      </c>
      <c r="J2292" s="55" t="s">
        <v>25</v>
      </c>
    </row>
    <row r="2293" spans="1:10" x14ac:dyDescent="0.25">
      <c r="A2293" s="26" t="s">
        <v>160</v>
      </c>
      <c r="B2293" s="2" t="s">
        <v>407</v>
      </c>
      <c r="C2293" s="27">
        <v>4506000</v>
      </c>
      <c r="D2293" s="28">
        <v>44228</v>
      </c>
      <c r="E2293" t="s">
        <v>541</v>
      </c>
      <c r="F2293" t="s">
        <v>543</v>
      </c>
      <c r="H2293" t="s">
        <v>24</v>
      </c>
      <c r="I2293" t="s">
        <v>554</v>
      </c>
      <c r="J2293" s="55" t="s">
        <v>25</v>
      </c>
    </row>
    <row r="2294" spans="1:10" x14ac:dyDescent="0.25">
      <c r="A2294" s="26" t="s">
        <v>161</v>
      </c>
      <c r="B2294" s="2" t="s">
        <v>408</v>
      </c>
      <c r="C2294" s="27">
        <v>4489000</v>
      </c>
      <c r="D2294" s="28">
        <v>44228</v>
      </c>
      <c r="E2294" t="s">
        <v>540</v>
      </c>
      <c r="H2294" t="s">
        <v>24</v>
      </c>
      <c r="I2294" t="s">
        <v>554</v>
      </c>
      <c r="J2294" s="55" t="s">
        <v>25</v>
      </c>
    </row>
    <row r="2295" spans="1:10" x14ac:dyDescent="0.25">
      <c r="A2295" s="26" t="s">
        <v>155</v>
      </c>
      <c r="B2295" s="2" t="s">
        <v>402</v>
      </c>
      <c r="C2295" s="27">
        <v>11542000</v>
      </c>
      <c r="D2295" s="28">
        <v>44228</v>
      </c>
      <c r="E2295" t="s">
        <v>541</v>
      </c>
      <c r="F2295" t="s">
        <v>543</v>
      </c>
      <c r="H2295" t="s">
        <v>24</v>
      </c>
      <c r="I2295" t="s">
        <v>554</v>
      </c>
      <c r="J2295" s="55" t="s">
        <v>25</v>
      </c>
    </row>
    <row r="2296" spans="1:10" x14ac:dyDescent="0.25">
      <c r="A2296" s="26" t="s">
        <v>156</v>
      </c>
      <c r="B2296" s="2" t="s">
        <v>403</v>
      </c>
      <c r="C2296" s="27">
        <v>2700000</v>
      </c>
      <c r="D2296" s="28">
        <v>44228</v>
      </c>
      <c r="E2296" t="s">
        <v>541</v>
      </c>
      <c r="F2296" t="s">
        <v>545</v>
      </c>
      <c r="H2296" t="s">
        <v>24</v>
      </c>
      <c r="I2296" t="s">
        <v>554</v>
      </c>
      <c r="J2296" s="55" t="s">
        <v>25</v>
      </c>
    </row>
    <row r="2297" spans="1:10" x14ac:dyDescent="0.25">
      <c r="A2297" s="26" t="s">
        <v>157</v>
      </c>
      <c r="B2297" s="2" t="s">
        <v>404</v>
      </c>
      <c r="C2297" s="27">
        <v>3137000</v>
      </c>
      <c r="D2297" s="28">
        <v>44228</v>
      </c>
      <c r="E2297" t="s">
        <v>540</v>
      </c>
      <c r="H2297" t="s">
        <v>24</v>
      </c>
      <c r="I2297" t="s">
        <v>554</v>
      </c>
      <c r="J2297" s="55" t="s">
        <v>554</v>
      </c>
    </row>
    <row r="2298" spans="1:10" x14ac:dyDescent="0.25">
      <c r="A2298" s="26" t="s">
        <v>158</v>
      </c>
      <c r="B2298" s="2" t="s">
        <v>405</v>
      </c>
      <c r="C2298" s="27">
        <v>1500000</v>
      </c>
      <c r="D2298" s="28">
        <v>44228</v>
      </c>
      <c r="E2298" t="s">
        <v>540</v>
      </c>
      <c r="H2298" t="s">
        <v>24</v>
      </c>
      <c r="I2298" t="s">
        <v>554</v>
      </c>
      <c r="J2298" s="55" t="s">
        <v>25</v>
      </c>
    </row>
    <row r="2299" spans="1:10" x14ac:dyDescent="0.25">
      <c r="A2299" s="26" t="s">
        <v>159</v>
      </c>
      <c r="B2299" s="2" t="s">
        <v>406</v>
      </c>
      <c r="C2299" s="27">
        <v>1700000</v>
      </c>
      <c r="D2299" s="28">
        <v>44228</v>
      </c>
      <c r="E2299" t="s">
        <v>540</v>
      </c>
      <c r="H2299" t="s">
        <v>24</v>
      </c>
      <c r="I2299" t="s">
        <v>554</v>
      </c>
      <c r="J2299" s="55" t="s">
        <v>25</v>
      </c>
    </row>
    <row r="2300" spans="1:10" x14ac:dyDescent="0.25">
      <c r="A2300" s="26" t="s">
        <v>162</v>
      </c>
      <c r="B2300" s="2" t="s">
        <v>409</v>
      </c>
      <c r="C2300" s="27">
        <v>1300000</v>
      </c>
      <c r="D2300" s="28">
        <v>44228</v>
      </c>
      <c r="E2300" t="s">
        <v>540</v>
      </c>
      <c r="H2300" t="s">
        <v>24</v>
      </c>
      <c r="I2300" t="s">
        <v>554</v>
      </c>
      <c r="J2300" s="55" t="s">
        <v>25</v>
      </c>
    </row>
    <row r="2301" spans="1:10" x14ac:dyDescent="0.25">
      <c r="A2301" s="26" t="s">
        <v>163</v>
      </c>
      <c r="B2301" s="2" t="s">
        <v>410</v>
      </c>
      <c r="C2301" s="27">
        <v>8753000</v>
      </c>
      <c r="D2301" s="28">
        <v>44228</v>
      </c>
      <c r="E2301" t="s">
        <v>540</v>
      </c>
      <c r="H2301" t="s">
        <v>24</v>
      </c>
      <c r="I2301" t="s">
        <v>554</v>
      </c>
      <c r="J2301" s="55" t="s">
        <v>25</v>
      </c>
    </row>
    <row r="2302" spans="1:10" x14ac:dyDescent="0.25">
      <c r="A2302" s="26" t="s">
        <v>164</v>
      </c>
      <c r="B2302" s="2" t="s">
        <v>411</v>
      </c>
      <c r="C2302" s="27">
        <v>1750000</v>
      </c>
      <c r="D2302" s="28">
        <v>44228</v>
      </c>
      <c r="E2302" t="s">
        <v>540</v>
      </c>
      <c r="H2302" t="s">
        <v>24</v>
      </c>
      <c r="I2302" t="s">
        <v>554</v>
      </c>
      <c r="J2302" s="55" t="s">
        <v>25</v>
      </c>
    </row>
    <row r="2303" spans="1:10" x14ac:dyDescent="0.25">
      <c r="A2303" s="26" t="s">
        <v>165</v>
      </c>
      <c r="B2303" s="2" t="s">
        <v>412</v>
      </c>
      <c r="C2303" s="27">
        <v>1107000</v>
      </c>
      <c r="D2303" s="28">
        <v>44228</v>
      </c>
      <c r="E2303" t="s">
        <v>540</v>
      </c>
      <c r="H2303" t="s">
        <v>24</v>
      </c>
      <c r="I2303" t="s">
        <v>554</v>
      </c>
      <c r="J2303" s="55" t="s">
        <v>25</v>
      </c>
    </row>
    <row r="2304" spans="1:10" x14ac:dyDescent="0.25">
      <c r="A2304" s="26" t="s">
        <v>166</v>
      </c>
      <c r="B2304" s="2" t="s">
        <v>413</v>
      </c>
      <c r="C2304" s="27">
        <v>3100000</v>
      </c>
      <c r="D2304" s="28">
        <v>44228</v>
      </c>
      <c r="E2304" t="s">
        <v>541</v>
      </c>
      <c r="F2304" t="s">
        <v>544</v>
      </c>
      <c r="H2304" t="s">
        <v>24</v>
      </c>
      <c r="I2304" t="s">
        <v>554</v>
      </c>
      <c r="J2304" s="55" t="s">
        <v>25</v>
      </c>
    </row>
    <row r="2305" spans="1:10" x14ac:dyDescent="0.25">
      <c r="A2305" s="26" t="s">
        <v>171</v>
      </c>
      <c r="B2305" s="2" t="s">
        <v>418</v>
      </c>
      <c r="C2305" s="27">
        <v>15770000</v>
      </c>
      <c r="D2305" s="28">
        <v>44228</v>
      </c>
      <c r="E2305" t="s">
        <v>541</v>
      </c>
      <c r="F2305" t="s">
        <v>543</v>
      </c>
      <c r="H2305" t="s">
        <v>24</v>
      </c>
      <c r="I2305" t="s">
        <v>554</v>
      </c>
      <c r="J2305" s="55" t="s">
        <v>25</v>
      </c>
    </row>
    <row r="2306" spans="1:10" x14ac:dyDescent="0.25">
      <c r="A2306" s="26" t="s">
        <v>47</v>
      </c>
      <c r="B2306" s="2" t="s">
        <v>294</v>
      </c>
      <c r="C2306" s="27">
        <v>18381000</v>
      </c>
      <c r="D2306" s="28">
        <v>44228</v>
      </c>
      <c r="E2306" t="s">
        <v>540</v>
      </c>
      <c r="H2306" t="s">
        <v>24</v>
      </c>
      <c r="I2306" t="s">
        <v>554</v>
      </c>
      <c r="J2306" s="55" t="s">
        <v>25</v>
      </c>
    </row>
    <row r="2307" spans="1:10" x14ac:dyDescent="0.25">
      <c r="A2307" s="26" t="s">
        <v>167</v>
      </c>
      <c r="B2307" s="2" t="s">
        <v>414</v>
      </c>
      <c r="C2307" s="27">
        <v>15050000</v>
      </c>
      <c r="D2307" s="28">
        <v>44228</v>
      </c>
      <c r="E2307" t="s">
        <v>541</v>
      </c>
      <c r="F2307" t="s">
        <v>543</v>
      </c>
      <c r="H2307" t="s">
        <v>24</v>
      </c>
      <c r="I2307" t="s">
        <v>554</v>
      </c>
      <c r="J2307" s="55" t="s">
        <v>25</v>
      </c>
    </row>
    <row r="2308" spans="1:10" x14ac:dyDescent="0.25">
      <c r="A2308" s="26" t="s">
        <v>168</v>
      </c>
      <c r="B2308" s="2" t="s">
        <v>415</v>
      </c>
      <c r="C2308" s="27">
        <v>14900000</v>
      </c>
      <c r="D2308" s="28">
        <v>44228</v>
      </c>
      <c r="E2308" t="s">
        <v>541</v>
      </c>
      <c r="F2308" t="s">
        <v>543</v>
      </c>
      <c r="H2308" t="s">
        <v>24</v>
      </c>
      <c r="I2308" t="s">
        <v>554</v>
      </c>
      <c r="J2308" s="55" t="s">
        <v>25</v>
      </c>
    </row>
    <row r="2309" spans="1:10" x14ac:dyDescent="0.25">
      <c r="A2309" s="26" t="s">
        <v>170</v>
      </c>
      <c r="B2309" s="2" t="s">
        <v>417</v>
      </c>
      <c r="C2309" s="27">
        <v>10830000</v>
      </c>
      <c r="D2309" s="28">
        <v>44228</v>
      </c>
      <c r="E2309" t="s">
        <v>541</v>
      </c>
      <c r="F2309" t="s">
        <v>543</v>
      </c>
      <c r="H2309" t="s">
        <v>24</v>
      </c>
      <c r="I2309" t="s">
        <v>554</v>
      </c>
      <c r="J2309" s="55" t="s">
        <v>25</v>
      </c>
    </row>
    <row r="2310" spans="1:10" x14ac:dyDescent="0.25">
      <c r="A2310" s="26" t="s">
        <v>174</v>
      </c>
      <c r="B2310" s="2" t="s">
        <v>421</v>
      </c>
      <c r="C2310" s="27">
        <v>19600000</v>
      </c>
      <c r="D2310" s="28">
        <v>44228</v>
      </c>
      <c r="E2310" t="s">
        <v>541</v>
      </c>
      <c r="F2310" t="s">
        <v>543</v>
      </c>
      <c r="H2310" t="s">
        <v>24</v>
      </c>
      <c r="I2310" t="s">
        <v>554</v>
      </c>
      <c r="J2310" s="55" t="s">
        <v>25</v>
      </c>
    </row>
    <row r="2311" spans="1:10" x14ac:dyDescent="0.25">
      <c r="A2311" s="26" t="s">
        <v>172</v>
      </c>
      <c r="B2311" s="2" t="s">
        <v>419</v>
      </c>
      <c r="C2311" s="27">
        <v>2400000</v>
      </c>
      <c r="D2311" s="28">
        <v>44228</v>
      </c>
      <c r="E2311" t="s">
        <v>541</v>
      </c>
      <c r="F2311" t="s">
        <v>543</v>
      </c>
      <c r="H2311" t="s">
        <v>24</v>
      </c>
      <c r="I2311" t="s">
        <v>554</v>
      </c>
      <c r="J2311" s="55" t="s">
        <v>25</v>
      </c>
    </row>
    <row r="2312" spans="1:10" x14ac:dyDescent="0.25">
      <c r="A2312" s="26" t="s">
        <v>173</v>
      </c>
      <c r="B2312" s="2" t="s">
        <v>420</v>
      </c>
      <c r="C2312" s="27">
        <v>9325000</v>
      </c>
      <c r="D2312" s="28">
        <v>44228</v>
      </c>
      <c r="E2312" t="s">
        <v>541</v>
      </c>
      <c r="F2312" t="s">
        <v>543</v>
      </c>
      <c r="H2312" t="s">
        <v>24</v>
      </c>
      <c r="I2312" t="s">
        <v>554</v>
      </c>
      <c r="J2312" s="55" t="s">
        <v>25</v>
      </c>
    </row>
    <row r="2313" spans="1:10" x14ac:dyDescent="0.25">
      <c r="A2313" s="26" t="s">
        <v>179</v>
      </c>
      <c r="B2313" s="2" t="s">
        <v>426</v>
      </c>
      <c r="C2313" s="27">
        <v>5962000</v>
      </c>
      <c r="D2313" s="28">
        <v>44228</v>
      </c>
      <c r="E2313" t="s">
        <v>541</v>
      </c>
      <c r="F2313" t="s">
        <v>543</v>
      </c>
      <c r="H2313" t="s">
        <v>24</v>
      </c>
      <c r="I2313" t="s">
        <v>554</v>
      </c>
      <c r="J2313" s="55" t="s">
        <v>25</v>
      </c>
    </row>
    <row r="2314" spans="1:10" x14ac:dyDescent="0.25">
      <c r="A2314" s="26" t="s">
        <v>175</v>
      </c>
      <c r="B2314" s="2" t="s">
        <v>422</v>
      </c>
      <c r="C2314" s="27">
        <v>2282000</v>
      </c>
      <c r="D2314" s="28">
        <v>44228</v>
      </c>
      <c r="E2314" t="s">
        <v>541</v>
      </c>
      <c r="F2314" t="s">
        <v>545</v>
      </c>
      <c r="H2314" t="s">
        <v>24</v>
      </c>
      <c r="I2314" t="s">
        <v>554</v>
      </c>
      <c r="J2314" s="55" t="s">
        <v>25</v>
      </c>
    </row>
    <row r="2315" spans="1:10" x14ac:dyDescent="0.25">
      <c r="A2315" s="26" t="s">
        <v>176</v>
      </c>
      <c r="B2315" s="2" t="s">
        <v>423</v>
      </c>
      <c r="C2315" s="27">
        <v>4116000</v>
      </c>
      <c r="D2315" s="28">
        <v>44228</v>
      </c>
      <c r="E2315" t="s">
        <v>541</v>
      </c>
      <c r="F2315" t="s">
        <v>545</v>
      </c>
      <c r="H2315" t="s">
        <v>24</v>
      </c>
      <c r="I2315" t="s">
        <v>554</v>
      </c>
      <c r="J2315" s="55" t="s">
        <v>25</v>
      </c>
    </row>
    <row r="2316" spans="1:10" x14ac:dyDescent="0.25">
      <c r="A2316" s="26" t="s">
        <v>177</v>
      </c>
      <c r="B2316" s="2" t="s">
        <v>424</v>
      </c>
      <c r="C2316" s="27">
        <v>2331000</v>
      </c>
      <c r="D2316" s="28">
        <v>44228</v>
      </c>
      <c r="E2316" t="s">
        <v>541</v>
      </c>
      <c r="F2316" t="s">
        <v>545</v>
      </c>
      <c r="H2316" t="s">
        <v>24</v>
      </c>
      <c r="I2316" t="s">
        <v>554</v>
      </c>
      <c r="J2316" s="55" t="s">
        <v>25</v>
      </c>
    </row>
    <row r="2317" spans="1:10" x14ac:dyDescent="0.25">
      <c r="A2317" s="26" t="s">
        <v>178</v>
      </c>
      <c r="B2317" s="2" t="s">
        <v>425</v>
      </c>
      <c r="C2317" s="27">
        <v>2296000</v>
      </c>
      <c r="D2317" s="28">
        <v>44228</v>
      </c>
      <c r="E2317" t="s">
        <v>541</v>
      </c>
      <c r="F2317" t="s">
        <v>545</v>
      </c>
      <c r="H2317" t="s">
        <v>24</v>
      </c>
      <c r="I2317" t="s">
        <v>554</v>
      </c>
      <c r="J2317" s="55" t="s">
        <v>25</v>
      </c>
    </row>
    <row r="2318" spans="1:10" x14ac:dyDescent="0.25">
      <c r="A2318" s="26" t="s">
        <v>184</v>
      </c>
      <c r="B2318" s="2" t="s">
        <v>431</v>
      </c>
      <c r="C2318" s="27">
        <v>30560000</v>
      </c>
      <c r="D2318" s="28">
        <v>44228</v>
      </c>
      <c r="E2318" t="s">
        <v>541</v>
      </c>
      <c r="F2318" t="s">
        <v>545</v>
      </c>
      <c r="H2318" t="s">
        <v>24</v>
      </c>
      <c r="I2318" t="s">
        <v>554</v>
      </c>
      <c r="J2318" s="55" t="s">
        <v>25</v>
      </c>
    </row>
    <row r="2319" spans="1:10" x14ac:dyDescent="0.25">
      <c r="A2319" s="26" t="s">
        <v>185</v>
      </c>
      <c r="B2319" s="2" t="s">
        <v>432</v>
      </c>
      <c r="C2319" s="27">
        <v>14000000</v>
      </c>
      <c r="D2319" s="28">
        <v>44228</v>
      </c>
      <c r="E2319" t="s">
        <v>541</v>
      </c>
      <c r="F2319" t="s">
        <v>543</v>
      </c>
      <c r="H2319" t="s">
        <v>24</v>
      </c>
      <c r="I2319" t="s">
        <v>554</v>
      </c>
      <c r="J2319" s="55" t="s">
        <v>25</v>
      </c>
    </row>
    <row r="2320" spans="1:10" x14ac:dyDescent="0.25">
      <c r="A2320" s="26" t="s">
        <v>180</v>
      </c>
      <c r="B2320" s="2" t="s">
        <v>427</v>
      </c>
      <c r="C2320" s="27">
        <v>1230000</v>
      </c>
      <c r="D2320" s="28">
        <v>44228</v>
      </c>
      <c r="E2320" t="s">
        <v>541</v>
      </c>
      <c r="F2320" t="s">
        <v>544</v>
      </c>
      <c r="H2320" t="s">
        <v>24</v>
      </c>
      <c r="I2320" t="s">
        <v>554</v>
      </c>
      <c r="J2320" s="55" t="s">
        <v>25</v>
      </c>
    </row>
    <row r="2321" spans="1:10" x14ac:dyDescent="0.25">
      <c r="A2321" s="26" t="s">
        <v>181</v>
      </c>
      <c r="B2321" s="2" t="s">
        <v>428</v>
      </c>
      <c r="C2321" s="27">
        <v>3370000</v>
      </c>
      <c r="D2321" s="28">
        <v>44228</v>
      </c>
      <c r="E2321" t="s">
        <v>541</v>
      </c>
      <c r="F2321" t="s">
        <v>545</v>
      </c>
      <c r="H2321" t="s">
        <v>24</v>
      </c>
      <c r="I2321" t="s">
        <v>554</v>
      </c>
      <c r="J2321" s="55" t="s">
        <v>25</v>
      </c>
    </row>
    <row r="2322" spans="1:10" x14ac:dyDescent="0.25">
      <c r="A2322" s="26" t="s">
        <v>182</v>
      </c>
      <c r="B2322" s="2" t="s">
        <v>429</v>
      </c>
      <c r="C2322" s="27">
        <v>6860000</v>
      </c>
      <c r="D2322" s="28">
        <v>44228</v>
      </c>
      <c r="E2322" t="s">
        <v>541</v>
      </c>
      <c r="F2322" t="s">
        <v>545</v>
      </c>
      <c r="H2322" t="s">
        <v>24</v>
      </c>
      <c r="I2322" t="s">
        <v>554</v>
      </c>
      <c r="J2322" s="55" t="s">
        <v>25</v>
      </c>
    </row>
    <row r="2323" spans="1:10" x14ac:dyDescent="0.25">
      <c r="A2323" s="26" t="s">
        <v>183</v>
      </c>
      <c r="B2323" s="2" t="s">
        <v>430</v>
      </c>
      <c r="C2323" s="27">
        <v>3440000</v>
      </c>
      <c r="D2323" s="28">
        <v>44228</v>
      </c>
      <c r="E2323" t="s">
        <v>541</v>
      </c>
      <c r="F2323" t="s">
        <v>545</v>
      </c>
      <c r="H2323" t="s">
        <v>24</v>
      </c>
      <c r="I2323" t="s">
        <v>554</v>
      </c>
      <c r="J2323" s="55" t="s">
        <v>25</v>
      </c>
    </row>
    <row r="2324" spans="1:10" x14ac:dyDescent="0.25">
      <c r="A2324" s="26" t="s">
        <v>186</v>
      </c>
      <c r="B2324" s="2" t="s">
        <v>433</v>
      </c>
      <c r="C2324" s="27">
        <v>4500000</v>
      </c>
      <c r="D2324" s="28">
        <v>44197</v>
      </c>
      <c r="E2324" t="s">
        <v>541</v>
      </c>
      <c r="F2324" t="s">
        <v>544</v>
      </c>
      <c r="H2324" t="s">
        <v>24</v>
      </c>
      <c r="I2324" t="s">
        <v>554</v>
      </c>
      <c r="J2324" s="55" t="s">
        <v>25</v>
      </c>
    </row>
    <row r="2325" spans="1:10" x14ac:dyDescent="0.25">
      <c r="A2325" s="26" t="s">
        <v>187</v>
      </c>
      <c r="B2325" s="2" t="s">
        <v>434</v>
      </c>
      <c r="C2325" s="27">
        <v>4300000</v>
      </c>
      <c r="D2325" s="28">
        <v>44197</v>
      </c>
      <c r="E2325" t="s">
        <v>540</v>
      </c>
      <c r="H2325" t="s">
        <v>24</v>
      </c>
      <c r="I2325" t="s">
        <v>554</v>
      </c>
      <c r="J2325" s="55" t="s">
        <v>25</v>
      </c>
    </row>
    <row r="2326" spans="1:10" x14ac:dyDescent="0.25">
      <c r="A2326" s="26" t="s">
        <v>188</v>
      </c>
      <c r="B2326" s="2" t="s">
        <v>435</v>
      </c>
      <c r="C2326" s="27">
        <v>18000000</v>
      </c>
      <c r="D2326" s="28">
        <v>44197</v>
      </c>
      <c r="E2326" t="s">
        <v>540</v>
      </c>
      <c r="H2326" t="s">
        <v>24</v>
      </c>
      <c r="I2326" t="s">
        <v>554</v>
      </c>
      <c r="J2326" s="55" t="s">
        <v>25</v>
      </c>
    </row>
    <row r="2327" spans="1:10" x14ac:dyDescent="0.25">
      <c r="A2327" s="26" t="s">
        <v>189</v>
      </c>
      <c r="B2327" s="2" t="s">
        <v>436</v>
      </c>
      <c r="C2327" s="27">
        <v>5370000</v>
      </c>
      <c r="D2327" s="28">
        <v>44197</v>
      </c>
      <c r="E2327" t="s">
        <v>540</v>
      </c>
      <c r="H2327" t="s">
        <v>24</v>
      </c>
      <c r="I2327" t="s">
        <v>554</v>
      </c>
      <c r="J2327" s="55" t="s">
        <v>25</v>
      </c>
    </row>
    <row r="2328" spans="1:10" x14ac:dyDescent="0.25">
      <c r="A2328" s="26" t="s">
        <v>198</v>
      </c>
      <c r="B2328" s="2" t="s">
        <v>445</v>
      </c>
      <c r="C2328" s="27">
        <v>1151255</v>
      </c>
      <c r="D2328" s="28">
        <v>44197</v>
      </c>
      <c r="E2328" t="s">
        <v>541</v>
      </c>
      <c r="F2328" t="s">
        <v>545</v>
      </c>
      <c r="H2328" t="s">
        <v>24</v>
      </c>
      <c r="I2328" t="s">
        <v>554</v>
      </c>
      <c r="J2328" s="55" t="s">
        <v>25</v>
      </c>
    </row>
    <row r="2329" spans="1:10" x14ac:dyDescent="0.25">
      <c r="A2329" s="26" t="s">
        <v>199</v>
      </c>
      <c r="B2329" s="2" t="s">
        <v>446</v>
      </c>
      <c r="C2329" s="27">
        <v>8960000</v>
      </c>
      <c r="D2329" s="28">
        <v>44197</v>
      </c>
      <c r="E2329" t="s">
        <v>541</v>
      </c>
      <c r="F2329" t="s">
        <v>545</v>
      </c>
      <c r="H2329" t="s">
        <v>24</v>
      </c>
      <c r="I2329" t="s">
        <v>554</v>
      </c>
      <c r="J2329" s="55" t="s">
        <v>554</v>
      </c>
    </row>
    <row r="2330" spans="1:10" x14ac:dyDescent="0.25">
      <c r="A2330" s="26" t="s">
        <v>50</v>
      </c>
      <c r="B2330" s="2" t="s">
        <v>297</v>
      </c>
      <c r="C2330" s="27">
        <v>12934000</v>
      </c>
      <c r="D2330" s="28">
        <v>44197</v>
      </c>
      <c r="E2330" t="s">
        <v>540</v>
      </c>
      <c r="H2330" t="s">
        <v>24</v>
      </c>
      <c r="I2330" t="s">
        <v>554</v>
      </c>
      <c r="J2330" s="55" t="s">
        <v>25</v>
      </c>
    </row>
    <row r="2331" spans="1:10" x14ac:dyDescent="0.25">
      <c r="A2331" s="26" t="s">
        <v>190</v>
      </c>
      <c r="B2331" s="2" t="s">
        <v>437</v>
      </c>
      <c r="C2331" s="27">
        <v>2655000</v>
      </c>
      <c r="D2331" s="28">
        <v>44197</v>
      </c>
      <c r="E2331" t="s">
        <v>542</v>
      </c>
      <c r="F2331" t="s">
        <v>545</v>
      </c>
      <c r="H2331" t="s">
        <v>24</v>
      </c>
      <c r="I2331" t="s">
        <v>554</v>
      </c>
      <c r="J2331" s="55" t="s">
        <v>25</v>
      </c>
    </row>
    <row r="2332" spans="1:10" x14ac:dyDescent="0.25">
      <c r="A2332" s="26" t="s">
        <v>191</v>
      </c>
      <c r="B2332" s="2" t="s">
        <v>438</v>
      </c>
      <c r="C2332" s="27">
        <v>8586000</v>
      </c>
      <c r="D2332" s="28">
        <v>44197</v>
      </c>
      <c r="E2332" t="s">
        <v>540</v>
      </c>
      <c r="H2332" t="s">
        <v>24</v>
      </c>
      <c r="I2332" t="s">
        <v>554</v>
      </c>
      <c r="J2332" s="55" t="s">
        <v>25</v>
      </c>
    </row>
    <row r="2333" spans="1:10" x14ac:dyDescent="0.25">
      <c r="A2333" s="26" t="s">
        <v>192</v>
      </c>
      <c r="B2333" s="2" t="s">
        <v>439</v>
      </c>
      <c r="C2333" s="27">
        <v>6442000</v>
      </c>
      <c r="D2333" s="28">
        <v>44197</v>
      </c>
      <c r="E2333" t="s">
        <v>540</v>
      </c>
      <c r="H2333" t="s">
        <v>24</v>
      </c>
      <c r="I2333" t="s">
        <v>554</v>
      </c>
      <c r="J2333" s="55" t="s">
        <v>25</v>
      </c>
    </row>
    <row r="2334" spans="1:10" x14ac:dyDescent="0.25">
      <c r="A2334" s="26" t="s">
        <v>267</v>
      </c>
      <c r="B2334" s="2" t="s">
        <v>514</v>
      </c>
      <c r="C2334" s="27">
        <v>53398000</v>
      </c>
      <c r="D2334" s="28">
        <v>44197</v>
      </c>
      <c r="E2334" t="s">
        <v>541</v>
      </c>
      <c r="F2334" t="s">
        <v>545</v>
      </c>
      <c r="H2334" t="s">
        <v>553</v>
      </c>
      <c r="I2334" t="s">
        <v>554</v>
      </c>
      <c r="J2334" s="55" t="s">
        <v>25</v>
      </c>
    </row>
    <row r="2335" spans="1:10" x14ac:dyDescent="0.25">
      <c r="A2335" s="26" t="s">
        <v>193</v>
      </c>
      <c r="B2335" s="2" t="s">
        <v>440</v>
      </c>
      <c r="C2335" s="27">
        <v>12600000</v>
      </c>
      <c r="D2335" s="28">
        <v>44197</v>
      </c>
      <c r="E2335" t="s">
        <v>540</v>
      </c>
      <c r="H2335" t="s">
        <v>24</v>
      </c>
      <c r="I2335" t="s">
        <v>554</v>
      </c>
      <c r="J2335" s="55" t="s">
        <v>25</v>
      </c>
    </row>
    <row r="2336" spans="1:10" x14ac:dyDescent="0.25">
      <c r="A2336" s="26" t="s">
        <v>196</v>
      </c>
      <c r="B2336" s="2" t="s">
        <v>443</v>
      </c>
      <c r="C2336" s="27">
        <v>14100000</v>
      </c>
      <c r="D2336" s="28">
        <v>44197</v>
      </c>
      <c r="E2336" t="s">
        <v>540</v>
      </c>
      <c r="H2336" t="s">
        <v>24</v>
      </c>
      <c r="I2336" t="s">
        <v>554</v>
      </c>
      <c r="J2336" s="55" t="s">
        <v>25</v>
      </c>
    </row>
    <row r="2337" spans="1:10" x14ac:dyDescent="0.25">
      <c r="A2337" s="26" t="s">
        <v>194</v>
      </c>
      <c r="B2337" s="2" t="s">
        <v>441</v>
      </c>
      <c r="C2337" s="27">
        <v>59000000</v>
      </c>
      <c r="D2337" s="28">
        <v>44197</v>
      </c>
      <c r="E2337" t="s">
        <v>541</v>
      </c>
      <c r="F2337" t="s">
        <v>543</v>
      </c>
      <c r="H2337" t="s">
        <v>24</v>
      </c>
      <c r="I2337" t="s">
        <v>554</v>
      </c>
      <c r="J2337" s="55" t="s">
        <v>25</v>
      </c>
    </row>
    <row r="2338" spans="1:10" x14ac:dyDescent="0.25">
      <c r="A2338" s="26" t="s">
        <v>195</v>
      </c>
      <c r="B2338" s="2" t="s">
        <v>442</v>
      </c>
      <c r="C2338" s="27">
        <v>1852000</v>
      </c>
      <c r="D2338" s="28">
        <v>44197</v>
      </c>
      <c r="E2338" t="s">
        <v>541</v>
      </c>
      <c r="F2338" t="s">
        <v>543</v>
      </c>
      <c r="H2338" t="s">
        <v>24</v>
      </c>
      <c r="I2338" t="s">
        <v>554</v>
      </c>
      <c r="J2338" s="55" t="s">
        <v>25</v>
      </c>
    </row>
    <row r="2339" spans="1:10" x14ac:dyDescent="0.25">
      <c r="A2339" s="26" t="s">
        <v>26</v>
      </c>
      <c r="B2339" s="2" t="s">
        <v>27</v>
      </c>
      <c r="C2339" s="27">
        <v>27500000</v>
      </c>
      <c r="D2339" s="28">
        <v>44197</v>
      </c>
      <c r="E2339" t="s">
        <v>541</v>
      </c>
      <c r="F2339" t="s">
        <v>544</v>
      </c>
      <c r="H2339" t="s">
        <v>24</v>
      </c>
      <c r="I2339" t="s">
        <v>25</v>
      </c>
      <c r="J2339" s="55" t="s">
        <v>25</v>
      </c>
    </row>
    <row r="2340" spans="1:10" x14ac:dyDescent="0.25">
      <c r="A2340" s="26" t="s">
        <v>197</v>
      </c>
      <c r="B2340" s="2" t="s">
        <v>444</v>
      </c>
      <c r="C2340" s="27">
        <v>2145000</v>
      </c>
      <c r="D2340" s="28">
        <v>44197</v>
      </c>
      <c r="E2340" t="s">
        <v>540</v>
      </c>
      <c r="H2340" t="s">
        <v>24</v>
      </c>
      <c r="I2340" t="s">
        <v>554</v>
      </c>
      <c r="J2340" s="55" t="s">
        <v>25</v>
      </c>
    </row>
    <row r="2341" spans="1:10" x14ac:dyDescent="0.25">
      <c r="A2341" s="26" t="s">
        <v>285</v>
      </c>
      <c r="B2341" s="2" t="s">
        <v>532</v>
      </c>
      <c r="C2341" s="27">
        <v>4250000</v>
      </c>
      <c r="D2341" s="28">
        <v>44197</v>
      </c>
      <c r="E2341" t="s">
        <v>541</v>
      </c>
      <c r="F2341" t="s">
        <v>543</v>
      </c>
      <c r="H2341" t="s">
        <v>24</v>
      </c>
      <c r="I2341" t="s">
        <v>554</v>
      </c>
      <c r="J2341" s="55" t="s">
        <v>25</v>
      </c>
    </row>
    <row r="2342" spans="1:10" x14ac:dyDescent="0.25">
      <c r="A2342" s="26" t="s">
        <v>286</v>
      </c>
      <c r="B2342" s="2" t="s">
        <v>533</v>
      </c>
      <c r="C2342" s="27">
        <v>4600000</v>
      </c>
      <c r="D2342" s="28">
        <v>44197</v>
      </c>
      <c r="E2342" t="s">
        <v>541</v>
      </c>
      <c r="F2342" t="s">
        <v>546</v>
      </c>
      <c r="H2342" t="s">
        <v>24</v>
      </c>
      <c r="I2342" t="s">
        <v>554</v>
      </c>
      <c r="J2342" s="55" t="s">
        <v>554</v>
      </c>
    </row>
    <row r="2343" spans="1:10" x14ac:dyDescent="0.25">
      <c r="A2343" s="26" t="s">
        <v>292</v>
      </c>
      <c r="B2343" s="2" t="s">
        <v>539</v>
      </c>
      <c r="C2343" s="27">
        <v>1986000</v>
      </c>
      <c r="D2343" s="28">
        <v>44197</v>
      </c>
      <c r="E2343" t="s">
        <v>541</v>
      </c>
      <c r="F2343" t="s">
        <v>543</v>
      </c>
      <c r="H2343" t="s">
        <v>24</v>
      </c>
      <c r="I2343" t="s">
        <v>554</v>
      </c>
      <c r="J2343" s="55" t="s">
        <v>25</v>
      </c>
    </row>
    <row r="2344" spans="1:10" x14ac:dyDescent="0.25">
      <c r="A2344" s="26" t="s">
        <v>54</v>
      </c>
      <c r="B2344" s="2" t="s">
        <v>301</v>
      </c>
      <c r="C2344" s="27">
        <v>9863000</v>
      </c>
      <c r="D2344" s="28">
        <v>44197</v>
      </c>
      <c r="E2344" t="s">
        <v>540</v>
      </c>
      <c r="H2344" t="s">
        <v>24</v>
      </c>
      <c r="I2344" t="s">
        <v>554</v>
      </c>
      <c r="J2344" s="55" t="s">
        <v>25</v>
      </c>
    </row>
    <row r="2345" spans="1:10" x14ac:dyDescent="0.25">
      <c r="A2345" s="26" t="s">
        <v>287</v>
      </c>
      <c r="B2345" s="2" t="s">
        <v>534</v>
      </c>
      <c r="C2345" s="27">
        <v>6150000</v>
      </c>
      <c r="D2345" s="28">
        <v>44197</v>
      </c>
      <c r="E2345" t="s">
        <v>540</v>
      </c>
      <c r="H2345" t="s">
        <v>24</v>
      </c>
      <c r="I2345" t="s">
        <v>554</v>
      </c>
      <c r="J2345" s="55" t="s">
        <v>25</v>
      </c>
    </row>
    <row r="2346" spans="1:10" x14ac:dyDescent="0.25">
      <c r="A2346" s="26" t="s">
        <v>288</v>
      </c>
      <c r="B2346" s="2" t="s">
        <v>535</v>
      </c>
      <c r="C2346" s="27">
        <v>29250000</v>
      </c>
      <c r="D2346" s="28">
        <v>44197</v>
      </c>
      <c r="E2346" t="s">
        <v>541</v>
      </c>
      <c r="F2346" t="s">
        <v>543</v>
      </c>
      <c r="H2346" t="s">
        <v>24</v>
      </c>
      <c r="I2346" t="s">
        <v>554</v>
      </c>
      <c r="J2346" s="55" t="s">
        <v>25</v>
      </c>
    </row>
    <row r="2347" spans="1:10" x14ac:dyDescent="0.25">
      <c r="A2347" s="26" t="s">
        <v>200</v>
      </c>
      <c r="B2347" s="2" t="s">
        <v>447</v>
      </c>
      <c r="C2347" s="27">
        <v>5850000</v>
      </c>
      <c r="D2347" s="28">
        <v>44197</v>
      </c>
      <c r="E2347" t="s">
        <v>540</v>
      </c>
      <c r="H2347" t="s">
        <v>24</v>
      </c>
      <c r="I2347" t="s">
        <v>554</v>
      </c>
      <c r="J2347" s="55" t="s">
        <v>25</v>
      </c>
    </row>
    <row r="2348" spans="1:10" x14ac:dyDescent="0.25">
      <c r="A2348" s="26" t="s">
        <v>202</v>
      </c>
      <c r="B2348" s="2" t="s">
        <v>449</v>
      </c>
      <c r="C2348" s="27">
        <v>1732000</v>
      </c>
      <c r="D2348" s="28">
        <v>44197</v>
      </c>
      <c r="E2348" t="s">
        <v>540</v>
      </c>
      <c r="H2348" t="s">
        <v>24</v>
      </c>
      <c r="I2348" t="s">
        <v>554</v>
      </c>
      <c r="J2348" s="55" t="s">
        <v>554</v>
      </c>
    </row>
    <row r="2349" spans="1:10" x14ac:dyDescent="0.25">
      <c r="A2349" s="26" t="s">
        <v>201</v>
      </c>
      <c r="B2349" s="2" t="s">
        <v>448</v>
      </c>
      <c r="C2349" s="27">
        <v>2535000</v>
      </c>
      <c r="D2349" s="28">
        <v>44197</v>
      </c>
      <c r="E2349" t="s">
        <v>540</v>
      </c>
      <c r="H2349" t="s">
        <v>24</v>
      </c>
      <c r="I2349" t="s">
        <v>554</v>
      </c>
      <c r="J2349" s="55" t="s">
        <v>25</v>
      </c>
    </row>
    <row r="2350" spans="1:10" x14ac:dyDescent="0.25">
      <c r="A2350" s="26" t="s">
        <v>203</v>
      </c>
      <c r="B2350" s="2" t="s">
        <v>450</v>
      </c>
      <c r="C2350" s="27">
        <v>3450000</v>
      </c>
      <c r="D2350" s="28">
        <v>44197</v>
      </c>
      <c r="E2350" t="s">
        <v>540</v>
      </c>
      <c r="H2350" t="s">
        <v>24</v>
      </c>
      <c r="I2350" t="s">
        <v>554</v>
      </c>
      <c r="J2350" s="55" t="s">
        <v>554</v>
      </c>
    </row>
    <row r="2351" spans="1:10" x14ac:dyDescent="0.25">
      <c r="A2351" s="26" t="s">
        <v>204</v>
      </c>
      <c r="B2351" s="2" t="s">
        <v>451</v>
      </c>
      <c r="C2351" s="27">
        <v>1417000</v>
      </c>
      <c r="D2351" s="28">
        <v>44197</v>
      </c>
      <c r="E2351" t="s">
        <v>540</v>
      </c>
      <c r="H2351" t="s">
        <v>24</v>
      </c>
      <c r="I2351" t="s">
        <v>554</v>
      </c>
      <c r="J2351" s="55" t="s">
        <v>554</v>
      </c>
    </row>
    <row r="2352" spans="1:10" x14ac:dyDescent="0.25">
      <c r="A2352" s="26" t="s">
        <v>205</v>
      </c>
      <c r="B2352" s="2" t="s">
        <v>452</v>
      </c>
      <c r="C2352" s="27">
        <v>4475000</v>
      </c>
      <c r="D2352" s="28">
        <v>44197</v>
      </c>
      <c r="E2352" t="s">
        <v>540</v>
      </c>
      <c r="H2352" t="s">
        <v>24</v>
      </c>
      <c r="I2352" t="s">
        <v>554</v>
      </c>
      <c r="J2352" s="55" t="s">
        <v>25</v>
      </c>
    </row>
    <row r="2353" spans="1:10" x14ac:dyDescent="0.25">
      <c r="A2353" s="26" t="s">
        <v>30</v>
      </c>
      <c r="B2353" s="2" t="s">
        <v>31</v>
      </c>
      <c r="C2353" s="27">
        <v>6300000</v>
      </c>
      <c r="D2353" s="28">
        <v>44197</v>
      </c>
      <c r="E2353" t="s">
        <v>541</v>
      </c>
      <c r="F2353" t="s">
        <v>544</v>
      </c>
      <c r="H2353" t="s">
        <v>24</v>
      </c>
      <c r="I2353" t="s">
        <v>25</v>
      </c>
      <c r="J2353" s="55" t="s">
        <v>25</v>
      </c>
    </row>
    <row r="2354" spans="1:10" x14ac:dyDescent="0.25">
      <c r="A2354" s="26" t="s">
        <v>32</v>
      </c>
      <c r="B2354" s="2" t="s">
        <v>33</v>
      </c>
      <c r="C2354" s="27">
        <v>4000000</v>
      </c>
      <c r="D2354" s="28">
        <v>44197</v>
      </c>
      <c r="E2354" t="s">
        <v>541</v>
      </c>
      <c r="F2354" t="s">
        <v>544</v>
      </c>
      <c r="H2354" t="s">
        <v>24</v>
      </c>
      <c r="I2354" t="s">
        <v>25</v>
      </c>
      <c r="J2354" s="55" t="s">
        <v>25</v>
      </c>
    </row>
    <row r="2355" spans="1:10" x14ac:dyDescent="0.25">
      <c r="A2355" s="26" t="s">
        <v>206</v>
      </c>
      <c r="B2355" s="2" t="s">
        <v>453</v>
      </c>
      <c r="C2355" s="27">
        <v>7435000</v>
      </c>
      <c r="D2355" s="28">
        <v>44197</v>
      </c>
      <c r="E2355" t="s">
        <v>541</v>
      </c>
      <c r="F2355" t="s">
        <v>545</v>
      </c>
      <c r="H2355" t="s">
        <v>24</v>
      </c>
      <c r="I2355" t="s">
        <v>554</v>
      </c>
      <c r="J2355" s="55" t="s">
        <v>25</v>
      </c>
    </row>
    <row r="2356" spans="1:10" x14ac:dyDescent="0.25">
      <c r="A2356" s="26" t="s">
        <v>207</v>
      </c>
      <c r="B2356" s="2" t="s">
        <v>454</v>
      </c>
      <c r="C2356" s="27">
        <v>8028000</v>
      </c>
      <c r="D2356" s="28">
        <v>44197</v>
      </c>
      <c r="E2356" t="s">
        <v>541</v>
      </c>
      <c r="F2356" t="s">
        <v>545</v>
      </c>
      <c r="H2356" t="s">
        <v>24</v>
      </c>
      <c r="I2356" t="s">
        <v>554</v>
      </c>
      <c r="J2356" s="55" t="s">
        <v>25</v>
      </c>
    </row>
    <row r="2357" spans="1:10" x14ac:dyDescent="0.25">
      <c r="A2357" s="26" t="s">
        <v>53</v>
      </c>
      <c r="B2357" s="2" t="s">
        <v>300</v>
      </c>
      <c r="C2357" s="27">
        <v>2782000</v>
      </c>
      <c r="D2357" s="28">
        <v>44197</v>
      </c>
      <c r="E2357" t="s">
        <v>541</v>
      </c>
      <c r="F2357" t="s">
        <v>544</v>
      </c>
      <c r="H2357" t="s">
        <v>24</v>
      </c>
      <c r="I2357" t="s">
        <v>554</v>
      </c>
      <c r="J2357" s="55" t="s">
        <v>25</v>
      </c>
    </row>
    <row r="2358" spans="1:10" x14ac:dyDescent="0.25">
      <c r="A2358" s="26" t="s">
        <v>208</v>
      </c>
      <c r="B2358" s="2" t="s">
        <v>455</v>
      </c>
      <c r="C2358" s="27">
        <v>29546000</v>
      </c>
      <c r="D2358" s="28">
        <v>44197</v>
      </c>
      <c r="E2358" t="s">
        <v>541</v>
      </c>
      <c r="F2358" t="s">
        <v>545</v>
      </c>
      <c r="H2358" t="s">
        <v>24</v>
      </c>
      <c r="I2358" t="s">
        <v>554</v>
      </c>
      <c r="J2358" s="55" t="s">
        <v>25</v>
      </c>
    </row>
    <row r="2359" spans="1:10" x14ac:dyDescent="0.25">
      <c r="A2359" s="26" t="s">
        <v>209</v>
      </c>
      <c r="B2359" s="2" t="s">
        <v>456</v>
      </c>
      <c r="C2359" s="27">
        <v>14536000</v>
      </c>
      <c r="D2359" s="28">
        <v>44197</v>
      </c>
      <c r="E2359" t="s">
        <v>540</v>
      </c>
      <c r="H2359" t="s">
        <v>24</v>
      </c>
      <c r="I2359" t="s">
        <v>554</v>
      </c>
      <c r="J2359" s="55" t="s">
        <v>25</v>
      </c>
    </row>
    <row r="2360" spans="1:10" x14ac:dyDescent="0.25">
      <c r="A2360" s="26" t="s">
        <v>28</v>
      </c>
      <c r="B2360" s="2" t="s">
        <v>29</v>
      </c>
      <c r="C2360" s="27">
        <v>4200000</v>
      </c>
      <c r="D2360" s="28">
        <v>44197</v>
      </c>
      <c r="E2360" t="s">
        <v>541</v>
      </c>
      <c r="F2360" t="s">
        <v>544</v>
      </c>
      <c r="H2360" t="s">
        <v>24</v>
      </c>
      <c r="I2360" t="s">
        <v>25</v>
      </c>
      <c r="J2360" s="55" t="s">
        <v>25</v>
      </c>
    </row>
    <row r="2361" spans="1:10" x14ac:dyDescent="0.25">
      <c r="A2361" s="26" t="s">
        <v>214</v>
      </c>
      <c r="B2361" s="2" t="s">
        <v>461</v>
      </c>
      <c r="C2361" s="27">
        <v>21950000</v>
      </c>
      <c r="D2361" s="28">
        <v>44197</v>
      </c>
      <c r="E2361" t="s">
        <v>541</v>
      </c>
      <c r="F2361" t="s">
        <v>543</v>
      </c>
      <c r="H2361" t="s">
        <v>24</v>
      </c>
      <c r="I2361" t="s">
        <v>554</v>
      </c>
      <c r="J2361" s="55" t="s">
        <v>25</v>
      </c>
    </row>
    <row r="2362" spans="1:10" x14ac:dyDescent="0.25">
      <c r="A2362" s="26" t="s">
        <v>210</v>
      </c>
      <c r="B2362" s="2" t="s">
        <v>457</v>
      </c>
      <c r="C2362" s="27">
        <v>1417000</v>
      </c>
      <c r="D2362" s="28">
        <v>44197</v>
      </c>
      <c r="E2362" t="s">
        <v>540</v>
      </c>
      <c r="H2362" t="s">
        <v>24</v>
      </c>
      <c r="I2362" t="s">
        <v>554</v>
      </c>
      <c r="J2362" s="55" t="s">
        <v>25</v>
      </c>
    </row>
    <row r="2363" spans="1:10" x14ac:dyDescent="0.25">
      <c r="A2363" s="26" t="s">
        <v>211</v>
      </c>
      <c r="B2363" s="2" t="s">
        <v>458</v>
      </c>
      <c r="C2363" s="27">
        <v>7436000</v>
      </c>
      <c r="D2363" s="28">
        <v>44197</v>
      </c>
      <c r="E2363" t="s">
        <v>540</v>
      </c>
      <c r="H2363" t="s">
        <v>24</v>
      </c>
      <c r="I2363" t="s">
        <v>554</v>
      </c>
      <c r="J2363" s="55" t="s">
        <v>25</v>
      </c>
    </row>
    <row r="2364" spans="1:10" x14ac:dyDescent="0.25">
      <c r="A2364" s="26" t="s">
        <v>212</v>
      </c>
      <c r="B2364" s="2" t="s">
        <v>459</v>
      </c>
      <c r="C2364" s="27">
        <v>10000000</v>
      </c>
      <c r="D2364" s="28">
        <v>44197</v>
      </c>
      <c r="E2364" t="s">
        <v>541</v>
      </c>
      <c r="F2364" t="s">
        <v>544</v>
      </c>
      <c r="H2364" t="s">
        <v>24</v>
      </c>
      <c r="I2364" t="s">
        <v>554</v>
      </c>
      <c r="J2364" s="55" t="s">
        <v>25</v>
      </c>
    </row>
    <row r="2365" spans="1:10" x14ac:dyDescent="0.25">
      <c r="A2365" s="26" t="s">
        <v>213</v>
      </c>
      <c r="B2365" s="2" t="s">
        <v>460</v>
      </c>
      <c r="C2365" s="27">
        <v>8708000</v>
      </c>
      <c r="D2365" s="28">
        <v>44197</v>
      </c>
      <c r="E2365" t="s">
        <v>541</v>
      </c>
      <c r="F2365" t="s">
        <v>545</v>
      </c>
      <c r="H2365" t="s">
        <v>24</v>
      </c>
      <c r="I2365" t="s">
        <v>554</v>
      </c>
      <c r="J2365" s="55" t="s">
        <v>25</v>
      </c>
    </row>
    <row r="2366" spans="1:10" x14ac:dyDescent="0.25">
      <c r="A2366" s="26" t="s">
        <v>219</v>
      </c>
      <c r="B2366" s="2" t="s">
        <v>466</v>
      </c>
      <c r="C2366" s="27">
        <v>6500000</v>
      </c>
      <c r="D2366" s="28">
        <v>44197</v>
      </c>
      <c r="E2366" t="s">
        <v>541</v>
      </c>
      <c r="F2366" t="s">
        <v>543</v>
      </c>
      <c r="H2366" t="s">
        <v>24</v>
      </c>
      <c r="I2366" t="s">
        <v>554</v>
      </c>
      <c r="J2366" s="55" t="s">
        <v>25</v>
      </c>
    </row>
    <row r="2367" spans="1:10" x14ac:dyDescent="0.25">
      <c r="A2367" s="26" t="s">
        <v>48</v>
      </c>
      <c r="B2367" s="2" t="s">
        <v>295</v>
      </c>
      <c r="C2367" s="27">
        <v>12985000</v>
      </c>
      <c r="D2367" s="28">
        <v>44197</v>
      </c>
      <c r="E2367" t="s">
        <v>540</v>
      </c>
      <c r="H2367" t="s">
        <v>24</v>
      </c>
      <c r="I2367" t="s">
        <v>554</v>
      </c>
      <c r="J2367" s="55" t="s">
        <v>25</v>
      </c>
    </row>
    <row r="2368" spans="1:10" x14ac:dyDescent="0.25">
      <c r="A2368" s="26" t="s">
        <v>215</v>
      </c>
      <c r="B2368" s="2" t="s">
        <v>462</v>
      </c>
      <c r="C2368" s="27">
        <v>3330000</v>
      </c>
      <c r="D2368" s="28">
        <v>44197</v>
      </c>
      <c r="E2368" t="s">
        <v>541</v>
      </c>
      <c r="F2368" t="s">
        <v>546</v>
      </c>
      <c r="H2368" t="s">
        <v>24</v>
      </c>
      <c r="I2368" t="s">
        <v>554</v>
      </c>
      <c r="J2368" s="55" t="s">
        <v>25</v>
      </c>
    </row>
    <row r="2369" spans="1:10" x14ac:dyDescent="0.25">
      <c r="A2369" s="26" t="s">
        <v>216</v>
      </c>
      <c r="B2369" s="2" t="s">
        <v>463</v>
      </c>
      <c r="C2369" s="27">
        <v>2500000</v>
      </c>
      <c r="D2369" s="28">
        <v>44197</v>
      </c>
      <c r="E2369" t="s">
        <v>540</v>
      </c>
      <c r="H2369" t="s">
        <v>24</v>
      </c>
      <c r="I2369" t="s">
        <v>554</v>
      </c>
      <c r="J2369" s="55" t="s">
        <v>25</v>
      </c>
    </row>
    <row r="2370" spans="1:10" x14ac:dyDescent="0.25">
      <c r="A2370" s="26" t="s">
        <v>217</v>
      </c>
      <c r="B2370" s="2" t="s">
        <v>464</v>
      </c>
      <c r="C2370" s="27">
        <v>3835000</v>
      </c>
      <c r="D2370" s="28">
        <v>44197</v>
      </c>
      <c r="E2370" t="s">
        <v>541</v>
      </c>
      <c r="F2370" t="s">
        <v>546</v>
      </c>
      <c r="H2370" t="s">
        <v>24</v>
      </c>
      <c r="I2370" t="s">
        <v>554</v>
      </c>
      <c r="J2370" s="55" t="s">
        <v>25</v>
      </c>
    </row>
    <row r="2371" spans="1:10" x14ac:dyDescent="0.25">
      <c r="A2371" s="26" t="s">
        <v>218</v>
      </c>
      <c r="B2371" s="2" t="s">
        <v>465</v>
      </c>
      <c r="C2371" s="27">
        <v>11927000</v>
      </c>
      <c r="D2371" s="28">
        <v>44197</v>
      </c>
      <c r="E2371" t="s">
        <v>541</v>
      </c>
      <c r="F2371" t="s">
        <v>543</v>
      </c>
      <c r="H2371" t="s">
        <v>24</v>
      </c>
      <c r="I2371" t="s">
        <v>554</v>
      </c>
      <c r="J2371" s="55" t="s">
        <v>25</v>
      </c>
    </row>
    <row r="2372" spans="1:10" x14ac:dyDescent="0.25">
      <c r="A2372" s="26" t="s">
        <v>220</v>
      </c>
      <c r="B2372" s="2" t="s">
        <v>467</v>
      </c>
      <c r="C2372" s="27">
        <v>2419000</v>
      </c>
      <c r="D2372" s="28">
        <v>44197</v>
      </c>
      <c r="E2372" t="s">
        <v>541</v>
      </c>
      <c r="F2372" t="s">
        <v>545</v>
      </c>
      <c r="H2372" t="s">
        <v>24</v>
      </c>
      <c r="I2372" t="s">
        <v>554</v>
      </c>
      <c r="J2372" s="55" t="s">
        <v>554</v>
      </c>
    </row>
    <row r="2373" spans="1:10" x14ac:dyDescent="0.25">
      <c r="A2373" s="26" t="s">
        <v>221</v>
      </c>
      <c r="B2373" s="2" t="s">
        <v>468</v>
      </c>
      <c r="C2373" s="27">
        <v>1920000</v>
      </c>
      <c r="D2373" s="28">
        <v>44197</v>
      </c>
      <c r="E2373" t="s">
        <v>541</v>
      </c>
      <c r="F2373" t="s">
        <v>545</v>
      </c>
      <c r="H2373" t="s">
        <v>24</v>
      </c>
      <c r="I2373" t="s">
        <v>554</v>
      </c>
      <c r="J2373" s="55" t="s">
        <v>554</v>
      </c>
    </row>
    <row r="2374" spans="1:10" x14ac:dyDescent="0.25">
      <c r="A2374" s="26" t="s">
        <v>222</v>
      </c>
      <c r="B2374" s="2" t="s">
        <v>469</v>
      </c>
      <c r="C2374" s="27">
        <v>1195000</v>
      </c>
      <c r="D2374" s="28">
        <v>44197</v>
      </c>
      <c r="E2374" t="s">
        <v>541</v>
      </c>
      <c r="F2374" t="s">
        <v>545</v>
      </c>
      <c r="H2374" t="s">
        <v>24</v>
      </c>
      <c r="I2374" t="s">
        <v>554</v>
      </c>
      <c r="J2374" s="55" t="s">
        <v>554</v>
      </c>
    </row>
    <row r="2375" spans="1:10" x14ac:dyDescent="0.25">
      <c r="A2375" s="26" t="s">
        <v>223</v>
      </c>
      <c r="B2375" s="2" t="s">
        <v>470</v>
      </c>
      <c r="C2375" s="27">
        <v>2508000</v>
      </c>
      <c r="D2375" s="28">
        <v>44197</v>
      </c>
      <c r="E2375" t="s">
        <v>541</v>
      </c>
      <c r="F2375" t="s">
        <v>545</v>
      </c>
      <c r="H2375" t="s">
        <v>24</v>
      </c>
      <c r="I2375" t="s">
        <v>554</v>
      </c>
      <c r="J2375" s="55" t="s">
        <v>554</v>
      </c>
    </row>
    <row r="2376" spans="1:10" x14ac:dyDescent="0.25">
      <c r="A2376" s="26" t="s">
        <v>224</v>
      </c>
      <c r="B2376" s="2" t="s">
        <v>471</v>
      </c>
      <c r="C2376" s="27">
        <v>71805000</v>
      </c>
      <c r="D2376" s="28">
        <v>44197</v>
      </c>
      <c r="E2376" t="s">
        <v>540</v>
      </c>
      <c r="H2376" t="s">
        <v>24</v>
      </c>
      <c r="I2376" t="s">
        <v>554</v>
      </c>
      <c r="J2376" s="55" t="s">
        <v>25</v>
      </c>
    </row>
    <row r="2377" spans="1:10" x14ac:dyDescent="0.25">
      <c r="A2377" s="26" t="s">
        <v>225</v>
      </c>
      <c r="B2377" s="2" t="s">
        <v>472</v>
      </c>
      <c r="C2377" s="27">
        <v>10667000</v>
      </c>
      <c r="D2377" s="28">
        <v>44197</v>
      </c>
      <c r="E2377" t="s">
        <v>541</v>
      </c>
      <c r="F2377" t="s">
        <v>545</v>
      </c>
      <c r="H2377" t="s">
        <v>24</v>
      </c>
      <c r="I2377" t="s">
        <v>554</v>
      </c>
      <c r="J2377" s="55" t="s">
        <v>25</v>
      </c>
    </row>
    <row r="2378" spans="1:10" x14ac:dyDescent="0.25">
      <c r="A2378" s="26" t="s">
        <v>227</v>
      </c>
      <c r="B2378" s="2" t="s">
        <v>474</v>
      </c>
      <c r="C2378" s="27">
        <v>6150000</v>
      </c>
      <c r="D2378" s="28">
        <v>44197</v>
      </c>
      <c r="E2378" t="s">
        <v>541</v>
      </c>
      <c r="F2378" t="s">
        <v>545</v>
      </c>
      <c r="H2378" t="s">
        <v>24</v>
      </c>
      <c r="I2378" t="s">
        <v>554</v>
      </c>
      <c r="J2378" s="55" t="s">
        <v>25</v>
      </c>
    </row>
    <row r="2379" spans="1:10" x14ac:dyDescent="0.25">
      <c r="A2379" s="26" t="s">
        <v>226</v>
      </c>
      <c r="B2379" s="2" t="s">
        <v>473</v>
      </c>
      <c r="C2379" s="27">
        <v>18100000</v>
      </c>
      <c r="D2379" s="28">
        <v>44197</v>
      </c>
      <c r="E2379" t="s">
        <v>541</v>
      </c>
      <c r="F2379" t="s">
        <v>543</v>
      </c>
      <c r="H2379" t="s">
        <v>24</v>
      </c>
      <c r="I2379" t="s">
        <v>554</v>
      </c>
      <c r="J2379" s="55" t="s">
        <v>25</v>
      </c>
    </row>
    <row r="2380" spans="1:10" x14ac:dyDescent="0.25">
      <c r="A2380" s="26" t="s">
        <v>230</v>
      </c>
      <c r="B2380" s="2" t="s">
        <v>477</v>
      </c>
      <c r="C2380" s="27">
        <v>20086000</v>
      </c>
      <c r="D2380" s="28">
        <v>44197</v>
      </c>
      <c r="E2380" t="s">
        <v>541</v>
      </c>
      <c r="F2380" t="s">
        <v>545</v>
      </c>
      <c r="H2380" t="s">
        <v>24</v>
      </c>
      <c r="I2380" t="s">
        <v>554</v>
      </c>
      <c r="J2380" s="55" t="s">
        <v>25</v>
      </c>
    </row>
    <row r="2381" spans="1:10" x14ac:dyDescent="0.25">
      <c r="A2381" s="26" t="s">
        <v>231</v>
      </c>
      <c r="B2381" s="2" t="s">
        <v>478</v>
      </c>
      <c r="C2381" s="27">
        <v>787000</v>
      </c>
      <c r="D2381" s="28">
        <v>44197</v>
      </c>
      <c r="E2381" t="s">
        <v>541</v>
      </c>
      <c r="F2381" t="s">
        <v>545</v>
      </c>
      <c r="H2381" t="s">
        <v>24</v>
      </c>
      <c r="I2381" t="s">
        <v>554</v>
      </c>
      <c r="J2381" s="55" t="s">
        <v>25</v>
      </c>
    </row>
    <row r="2382" spans="1:10" x14ac:dyDescent="0.25">
      <c r="A2382" s="26" t="s">
        <v>228</v>
      </c>
      <c r="B2382" s="2" t="s">
        <v>475</v>
      </c>
      <c r="C2382" s="27">
        <v>6500000</v>
      </c>
      <c r="D2382" s="28">
        <v>44197</v>
      </c>
      <c r="E2382" t="s">
        <v>540</v>
      </c>
      <c r="H2382" t="s">
        <v>24</v>
      </c>
      <c r="I2382" t="s">
        <v>554</v>
      </c>
      <c r="J2382" s="55" t="s">
        <v>25</v>
      </c>
    </row>
    <row r="2383" spans="1:10" x14ac:dyDescent="0.25">
      <c r="A2383" s="26" t="s">
        <v>229</v>
      </c>
      <c r="B2383" s="2" t="s">
        <v>476</v>
      </c>
      <c r="C2383" s="27">
        <v>3000000</v>
      </c>
      <c r="D2383" s="28">
        <v>44197</v>
      </c>
      <c r="E2383" t="s">
        <v>540</v>
      </c>
      <c r="H2383" t="s">
        <v>24</v>
      </c>
      <c r="I2383" t="s">
        <v>554</v>
      </c>
      <c r="J2383" s="55" t="s">
        <v>25</v>
      </c>
    </row>
    <row r="2384" spans="1:10" x14ac:dyDescent="0.25">
      <c r="A2384" s="26" t="s">
        <v>232</v>
      </c>
      <c r="B2384" s="2" t="s">
        <v>479</v>
      </c>
      <c r="C2384" s="27">
        <v>9064000</v>
      </c>
      <c r="D2384" s="28">
        <v>44197</v>
      </c>
      <c r="E2384" t="s">
        <v>541</v>
      </c>
      <c r="F2384" t="s">
        <v>543</v>
      </c>
      <c r="H2384" t="s">
        <v>24</v>
      </c>
      <c r="I2384" t="s">
        <v>554</v>
      </c>
      <c r="J2384" s="55" t="s">
        <v>25</v>
      </c>
    </row>
    <row r="2385" spans="1:10" x14ac:dyDescent="0.25">
      <c r="A2385" s="26" t="s">
        <v>233</v>
      </c>
      <c r="B2385" s="2" t="s">
        <v>480</v>
      </c>
      <c r="C2385" s="27">
        <v>1750000</v>
      </c>
      <c r="D2385" s="28">
        <v>44197</v>
      </c>
      <c r="E2385" t="s">
        <v>540</v>
      </c>
      <c r="H2385" t="s">
        <v>24</v>
      </c>
      <c r="I2385" t="s">
        <v>554</v>
      </c>
      <c r="J2385" s="55" t="s">
        <v>25</v>
      </c>
    </row>
    <row r="2386" spans="1:10" x14ac:dyDescent="0.25">
      <c r="A2386" s="26" t="s">
        <v>234</v>
      </c>
      <c r="B2386" s="2" t="s">
        <v>481</v>
      </c>
      <c r="C2386" s="27">
        <v>18711000</v>
      </c>
      <c r="D2386" s="28">
        <v>44197</v>
      </c>
      <c r="E2386" t="s">
        <v>541</v>
      </c>
      <c r="F2386" t="s">
        <v>543</v>
      </c>
      <c r="H2386" t="s">
        <v>24</v>
      </c>
      <c r="I2386" t="s">
        <v>554</v>
      </c>
      <c r="J2386" s="55" t="s">
        <v>25</v>
      </c>
    </row>
    <row r="2387" spans="1:10" x14ac:dyDescent="0.25">
      <c r="A2387" s="26" t="s">
        <v>235</v>
      </c>
      <c r="B2387" s="2" t="s">
        <v>482</v>
      </c>
      <c r="C2387" s="27">
        <v>1800000</v>
      </c>
      <c r="D2387" s="28">
        <v>44197</v>
      </c>
      <c r="E2387" t="s">
        <v>540</v>
      </c>
      <c r="H2387" t="s">
        <v>24</v>
      </c>
      <c r="I2387" t="s">
        <v>554</v>
      </c>
      <c r="J2387" s="55" t="s">
        <v>25</v>
      </c>
    </row>
    <row r="2388" spans="1:10" x14ac:dyDescent="0.25">
      <c r="A2388" s="26" t="s">
        <v>236</v>
      </c>
      <c r="B2388" s="2" t="s">
        <v>483</v>
      </c>
      <c r="C2388" s="27">
        <v>25301000</v>
      </c>
      <c r="D2388" s="28">
        <v>44197</v>
      </c>
      <c r="E2388" t="s">
        <v>541</v>
      </c>
      <c r="F2388" t="s">
        <v>543</v>
      </c>
      <c r="H2388" t="s">
        <v>24</v>
      </c>
      <c r="I2388" t="s">
        <v>554</v>
      </c>
      <c r="J2388" s="55" t="s">
        <v>25</v>
      </c>
    </row>
    <row r="2389" spans="1:10" x14ac:dyDescent="0.25">
      <c r="A2389" s="26" t="s">
        <v>237</v>
      </c>
      <c r="B2389" s="2" t="s">
        <v>484</v>
      </c>
      <c r="C2389" s="27">
        <v>19866000</v>
      </c>
      <c r="D2389" s="28">
        <v>44197</v>
      </c>
      <c r="E2389" t="s">
        <v>541</v>
      </c>
      <c r="F2389" t="s">
        <v>543</v>
      </c>
      <c r="H2389" t="s">
        <v>24</v>
      </c>
      <c r="I2389" t="s">
        <v>554</v>
      </c>
      <c r="J2389" s="55" t="s">
        <v>25</v>
      </c>
    </row>
    <row r="2390" spans="1:10" x14ac:dyDescent="0.25">
      <c r="A2390" s="26" t="s">
        <v>238</v>
      </c>
      <c r="B2390" s="2" t="s">
        <v>485</v>
      </c>
      <c r="C2390" s="27">
        <v>12198000</v>
      </c>
      <c r="D2390" s="28">
        <v>44197</v>
      </c>
      <c r="E2390" t="s">
        <v>541</v>
      </c>
      <c r="F2390" t="s">
        <v>545</v>
      </c>
      <c r="H2390" t="s">
        <v>24</v>
      </c>
      <c r="I2390" t="s">
        <v>554</v>
      </c>
      <c r="J2390" s="55" t="s">
        <v>25</v>
      </c>
    </row>
    <row r="2391" spans="1:10" x14ac:dyDescent="0.25">
      <c r="A2391" s="26" t="s">
        <v>242</v>
      </c>
      <c r="B2391" s="2" t="s">
        <v>489</v>
      </c>
      <c r="C2391" s="27">
        <v>1890000</v>
      </c>
      <c r="D2391" s="28">
        <v>44197</v>
      </c>
      <c r="E2391" t="s">
        <v>541</v>
      </c>
      <c r="F2391" t="s">
        <v>543</v>
      </c>
      <c r="H2391" t="s">
        <v>24</v>
      </c>
      <c r="I2391" t="s">
        <v>554</v>
      </c>
      <c r="J2391" s="55" t="s">
        <v>25</v>
      </c>
    </row>
    <row r="2392" spans="1:10" x14ac:dyDescent="0.25">
      <c r="A2392" s="26" t="s">
        <v>243</v>
      </c>
      <c r="B2392" s="2" t="s">
        <v>490</v>
      </c>
      <c r="C2392" s="27">
        <v>7902000</v>
      </c>
      <c r="D2392" s="28">
        <v>44197</v>
      </c>
      <c r="E2392" t="s">
        <v>541</v>
      </c>
      <c r="F2392" t="s">
        <v>545</v>
      </c>
      <c r="H2392" t="s">
        <v>24</v>
      </c>
      <c r="I2392" t="s">
        <v>554</v>
      </c>
      <c r="J2392" s="55" t="s">
        <v>554</v>
      </c>
    </row>
    <row r="2393" spans="1:10" x14ac:dyDescent="0.25">
      <c r="A2393" s="26" t="s">
        <v>239</v>
      </c>
      <c r="B2393" s="2" t="s">
        <v>486</v>
      </c>
      <c r="C2393" s="27">
        <v>9000000</v>
      </c>
      <c r="D2393" s="28">
        <v>44197</v>
      </c>
      <c r="E2393" t="s">
        <v>541</v>
      </c>
      <c r="F2393" t="s">
        <v>543</v>
      </c>
      <c r="H2393" t="s">
        <v>24</v>
      </c>
      <c r="I2393" t="s">
        <v>554</v>
      </c>
      <c r="J2393" s="55" t="s">
        <v>25</v>
      </c>
    </row>
    <row r="2394" spans="1:10" x14ac:dyDescent="0.25">
      <c r="A2394" s="26" t="s">
        <v>240</v>
      </c>
      <c r="B2394" s="2" t="s">
        <v>487</v>
      </c>
      <c r="C2394" s="27">
        <v>7425000</v>
      </c>
      <c r="D2394" s="28">
        <v>44197</v>
      </c>
      <c r="E2394" t="s">
        <v>540</v>
      </c>
      <c r="H2394" t="s">
        <v>24</v>
      </c>
      <c r="I2394" t="s">
        <v>554</v>
      </c>
      <c r="J2394" s="55" t="s">
        <v>25</v>
      </c>
    </row>
    <row r="2395" spans="1:10" x14ac:dyDescent="0.25">
      <c r="A2395" s="26" t="s">
        <v>241</v>
      </c>
      <c r="B2395" s="2" t="s">
        <v>488</v>
      </c>
      <c r="C2395" s="27">
        <v>3749000</v>
      </c>
      <c r="D2395" s="28">
        <v>44197</v>
      </c>
      <c r="E2395" t="s">
        <v>541</v>
      </c>
      <c r="F2395" t="s">
        <v>545</v>
      </c>
      <c r="H2395" t="s">
        <v>24</v>
      </c>
      <c r="I2395" t="s">
        <v>554</v>
      </c>
      <c r="J2395" s="55" t="s">
        <v>25</v>
      </c>
    </row>
    <row r="2396" spans="1:10" x14ac:dyDescent="0.25">
      <c r="A2396" s="26" t="s">
        <v>246</v>
      </c>
      <c r="B2396" s="2" t="s">
        <v>493</v>
      </c>
      <c r="C2396" s="27">
        <v>1751000</v>
      </c>
      <c r="D2396" s="28">
        <v>44197</v>
      </c>
      <c r="E2396" t="s">
        <v>541</v>
      </c>
      <c r="F2396" t="s">
        <v>545</v>
      </c>
      <c r="H2396" t="s">
        <v>24</v>
      </c>
      <c r="I2396" t="s">
        <v>554</v>
      </c>
      <c r="J2396" s="55" t="s">
        <v>554</v>
      </c>
    </row>
    <row r="2397" spans="1:10" x14ac:dyDescent="0.25">
      <c r="A2397" s="26" t="s">
        <v>247</v>
      </c>
      <c r="B2397" s="2" t="s">
        <v>494</v>
      </c>
      <c r="C2397" s="27">
        <v>6944000</v>
      </c>
      <c r="D2397" s="28">
        <v>44197</v>
      </c>
      <c r="E2397" t="s">
        <v>540</v>
      </c>
      <c r="H2397" t="s">
        <v>24</v>
      </c>
      <c r="I2397" t="s">
        <v>554</v>
      </c>
      <c r="J2397" s="55" t="s">
        <v>25</v>
      </c>
    </row>
    <row r="2398" spans="1:10" x14ac:dyDescent="0.25">
      <c r="A2398" s="26" t="s">
        <v>248</v>
      </c>
      <c r="B2398" s="2" t="s">
        <v>495</v>
      </c>
      <c r="C2398" s="27">
        <v>12104000</v>
      </c>
      <c r="D2398" s="28">
        <v>44197</v>
      </c>
      <c r="E2398" t="s">
        <v>540</v>
      </c>
      <c r="H2398" t="s">
        <v>24</v>
      </c>
      <c r="I2398" t="s">
        <v>554</v>
      </c>
      <c r="J2398" s="55" t="s">
        <v>25</v>
      </c>
    </row>
    <row r="2399" spans="1:10" x14ac:dyDescent="0.25">
      <c r="A2399" s="26" t="s">
        <v>249</v>
      </c>
      <c r="B2399" s="2" t="s">
        <v>496</v>
      </c>
      <c r="C2399" s="27">
        <v>9847000</v>
      </c>
      <c r="D2399" s="28">
        <v>44197</v>
      </c>
      <c r="E2399" t="s">
        <v>541</v>
      </c>
      <c r="F2399" t="s">
        <v>546</v>
      </c>
      <c r="H2399" t="s">
        <v>24</v>
      </c>
      <c r="I2399" t="s">
        <v>554</v>
      </c>
      <c r="J2399" s="55" t="s">
        <v>25</v>
      </c>
    </row>
    <row r="2400" spans="1:10" x14ac:dyDescent="0.25">
      <c r="A2400" s="26" t="s">
        <v>244</v>
      </c>
      <c r="B2400" s="2" t="s">
        <v>491</v>
      </c>
      <c r="C2400" s="27">
        <v>42734000</v>
      </c>
      <c r="D2400" s="28">
        <v>44197</v>
      </c>
      <c r="E2400" t="s">
        <v>540</v>
      </c>
      <c r="H2400" t="s">
        <v>24</v>
      </c>
      <c r="I2400" t="s">
        <v>554</v>
      </c>
      <c r="J2400" s="55" t="s">
        <v>25</v>
      </c>
    </row>
    <row r="2401" spans="1:10" x14ac:dyDescent="0.25">
      <c r="A2401" s="26" t="s">
        <v>245</v>
      </c>
      <c r="B2401" s="2" t="s">
        <v>492</v>
      </c>
      <c r="C2401" s="27">
        <v>47021000</v>
      </c>
      <c r="D2401" s="28">
        <v>44197</v>
      </c>
      <c r="E2401" t="s">
        <v>541</v>
      </c>
      <c r="F2401" t="s">
        <v>543</v>
      </c>
      <c r="H2401" t="s">
        <v>24</v>
      </c>
      <c r="I2401" t="s">
        <v>554</v>
      </c>
      <c r="J2401" s="55" t="s">
        <v>25</v>
      </c>
    </row>
    <row r="2402" spans="1:10" x14ac:dyDescent="0.25">
      <c r="A2402" s="26" t="s">
        <v>250</v>
      </c>
      <c r="B2402" s="2" t="s">
        <v>497</v>
      </c>
      <c r="C2402" s="27">
        <v>7400000</v>
      </c>
      <c r="D2402" s="28">
        <v>44197</v>
      </c>
      <c r="E2402" t="s">
        <v>540</v>
      </c>
      <c r="H2402" t="s">
        <v>24</v>
      </c>
      <c r="I2402" t="s">
        <v>554</v>
      </c>
      <c r="J2402" s="55" t="s">
        <v>25</v>
      </c>
    </row>
    <row r="2403" spans="1:10" x14ac:dyDescent="0.25">
      <c r="A2403" s="26" t="s">
        <v>251</v>
      </c>
      <c r="B2403" s="2" t="s">
        <v>498</v>
      </c>
      <c r="C2403" s="27">
        <v>2445000</v>
      </c>
      <c r="D2403" s="28">
        <v>44197</v>
      </c>
      <c r="E2403" t="s">
        <v>540</v>
      </c>
      <c r="H2403" t="s">
        <v>24</v>
      </c>
      <c r="I2403" t="s">
        <v>554</v>
      </c>
      <c r="J2403" s="55" t="s">
        <v>554</v>
      </c>
    </row>
    <row r="2404" spans="1:10" x14ac:dyDescent="0.25">
      <c r="A2404" s="26" t="s">
        <v>252</v>
      </c>
      <c r="B2404" s="2" t="s">
        <v>499</v>
      </c>
      <c r="C2404" s="27">
        <v>6874000</v>
      </c>
      <c r="D2404" s="28">
        <v>44197</v>
      </c>
      <c r="E2404" t="s">
        <v>540</v>
      </c>
      <c r="H2404" t="s">
        <v>24</v>
      </c>
      <c r="I2404" t="s">
        <v>554</v>
      </c>
      <c r="J2404" s="55" t="s">
        <v>25</v>
      </c>
    </row>
    <row r="2405" spans="1:10" x14ac:dyDescent="0.25">
      <c r="A2405" s="26" t="s">
        <v>253</v>
      </c>
      <c r="B2405" s="2" t="s">
        <v>500</v>
      </c>
      <c r="C2405" s="27">
        <v>49888000</v>
      </c>
      <c r="D2405" s="28">
        <v>44197</v>
      </c>
      <c r="E2405" t="s">
        <v>541</v>
      </c>
      <c r="F2405" t="s">
        <v>543</v>
      </c>
      <c r="H2405" t="s">
        <v>24</v>
      </c>
      <c r="I2405" t="s">
        <v>554</v>
      </c>
      <c r="J2405" s="55" t="s">
        <v>25</v>
      </c>
    </row>
    <row r="2406" spans="1:10" x14ac:dyDescent="0.25">
      <c r="A2406" s="26" t="s">
        <v>254</v>
      </c>
      <c r="B2406" s="2" t="s">
        <v>501</v>
      </c>
      <c r="C2406" s="27">
        <v>68208000</v>
      </c>
      <c r="D2406" s="28">
        <v>44197</v>
      </c>
      <c r="E2406" t="s">
        <v>541</v>
      </c>
      <c r="F2406" t="s">
        <v>543</v>
      </c>
      <c r="H2406" t="s">
        <v>24</v>
      </c>
      <c r="I2406" t="s">
        <v>554</v>
      </c>
      <c r="J2406" s="55" t="s">
        <v>25</v>
      </c>
    </row>
    <row r="2407" spans="1:10" x14ac:dyDescent="0.25">
      <c r="A2407" s="26" t="s">
        <v>255</v>
      </c>
      <c r="B2407" s="2" t="s">
        <v>502</v>
      </c>
      <c r="C2407" s="27">
        <v>4490000</v>
      </c>
      <c r="D2407" s="28">
        <v>44197</v>
      </c>
      <c r="E2407" t="s">
        <v>540</v>
      </c>
      <c r="H2407" t="s">
        <v>24</v>
      </c>
      <c r="I2407" t="s">
        <v>554</v>
      </c>
      <c r="J2407" s="55" t="s">
        <v>25</v>
      </c>
    </row>
    <row r="2408" spans="1:10" x14ac:dyDescent="0.25">
      <c r="A2408" s="26" t="s">
        <v>259</v>
      </c>
      <c r="B2408" s="2" t="s">
        <v>506</v>
      </c>
      <c r="C2408" s="27">
        <v>6423000</v>
      </c>
      <c r="D2408" s="28">
        <v>44197</v>
      </c>
      <c r="E2408" t="s">
        <v>540</v>
      </c>
      <c r="H2408" t="s">
        <v>24</v>
      </c>
      <c r="I2408" t="s">
        <v>554</v>
      </c>
      <c r="J2408" s="55" t="s">
        <v>25</v>
      </c>
    </row>
    <row r="2409" spans="1:10" x14ac:dyDescent="0.25">
      <c r="A2409" s="26" t="s">
        <v>260</v>
      </c>
      <c r="B2409" s="2" t="s">
        <v>507</v>
      </c>
      <c r="C2409" s="27">
        <v>4388000</v>
      </c>
      <c r="D2409" s="28">
        <v>44197</v>
      </c>
      <c r="E2409" t="s">
        <v>540</v>
      </c>
      <c r="H2409" t="s">
        <v>24</v>
      </c>
      <c r="I2409" t="s">
        <v>554</v>
      </c>
      <c r="J2409" s="55" t="s">
        <v>25</v>
      </c>
    </row>
    <row r="2410" spans="1:10" x14ac:dyDescent="0.25">
      <c r="A2410" s="26" t="s">
        <v>256</v>
      </c>
      <c r="B2410" s="2" t="s">
        <v>503</v>
      </c>
      <c r="C2410" s="27">
        <v>12788000</v>
      </c>
      <c r="D2410" s="28">
        <v>44197</v>
      </c>
      <c r="E2410" t="s">
        <v>541</v>
      </c>
      <c r="F2410" t="s">
        <v>546</v>
      </c>
      <c r="H2410" t="s">
        <v>24</v>
      </c>
      <c r="I2410" t="s">
        <v>554</v>
      </c>
      <c r="J2410" s="55" t="s">
        <v>25</v>
      </c>
    </row>
    <row r="2411" spans="1:10" x14ac:dyDescent="0.25">
      <c r="A2411" s="26" t="s">
        <v>290</v>
      </c>
      <c r="B2411" s="2" t="s">
        <v>537</v>
      </c>
      <c r="C2411" s="27">
        <v>4705000</v>
      </c>
      <c r="D2411" s="28">
        <v>44197</v>
      </c>
      <c r="E2411" t="s">
        <v>541</v>
      </c>
      <c r="F2411" t="s">
        <v>545</v>
      </c>
      <c r="H2411" t="s">
        <v>24</v>
      </c>
      <c r="I2411" t="s">
        <v>554</v>
      </c>
      <c r="J2411" s="55" t="s">
        <v>554</v>
      </c>
    </row>
    <row r="2412" spans="1:10" x14ac:dyDescent="0.25">
      <c r="A2412" s="26" t="s">
        <v>257</v>
      </c>
      <c r="B2412" s="2" t="s">
        <v>504</v>
      </c>
      <c r="C2412" s="27">
        <v>25000000</v>
      </c>
      <c r="D2412" s="28">
        <v>44197</v>
      </c>
      <c r="E2412" t="s">
        <v>541</v>
      </c>
      <c r="F2412" t="s">
        <v>544</v>
      </c>
      <c r="H2412" t="s">
        <v>24</v>
      </c>
      <c r="I2412" t="s">
        <v>554</v>
      </c>
      <c r="J2412" s="55" t="s">
        <v>25</v>
      </c>
    </row>
    <row r="2413" spans="1:10" x14ac:dyDescent="0.25">
      <c r="A2413" s="26" t="s">
        <v>258</v>
      </c>
      <c r="B2413" s="2" t="s">
        <v>505</v>
      </c>
      <c r="C2413" s="27">
        <v>13608000</v>
      </c>
      <c r="D2413" s="28">
        <v>44197</v>
      </c>
      <c r="E2413" t="s">
        <v>541</v>
      </c>
      <c r="F2413" t="s">
        <v>545</v>
      </c>
      <c r="H2413" t="s">
        <v>24</v>
      </c>
      <c r="I2413" t="s">
        <v>554</v>
      </c>
      <c r="J2413" s="55" t="s">
        <v>25</v>
      </c>
    </row>
    <row r="2414" spans="1:10" x14ac:dyDescent="0.25">
      <c r="A2414" s="26" t="s">
        <v>263</v>
      </c>
      <c r="B2414" s="2" t="s">
        <v>510</v>
      </c>
      <c r="C2414" s="27">
        <v>1495000</v>
      </c>
      <c r="D2414" s="28">
        <v>44197</v>
      </c>
      <c r="E2414" t="s">
        <v>540</v>
      </c>
      <c r="H2414" t="s">
        <v>24</v>
      </c>
      <c r="I2414" t="s">
        <v>554</v>
      </c>
      <c r="J2414" s="55" t="s">
        <v>25</v>
      </c>
    </row>
    <row r="2415" spans="1:10" x14ac:dyDescent="0.25">
      <c r="A2415" s="26" t="s">
        <v>261</v>
      </c>
      <c r="B2415" s="2" t="s">
        <v>508</v>
      </c>
      <c r="C2415" s="27">
        <v>10000000</v>
      </c>
      <c r="D2415" s="28">
        <v>44197</v>
      </c>
      <c r="E2415" t="s">
        <v>540</v>
      </c>
      <c r="H2415" t="s">
        <v>24</v>
      </c>
      <c r="I2415" t="s">
        <v>554</v>
      </c>
      <c r="J2415" s="55" t="s">
        <v>25</v>
      </c>
    </row>
    <row r="2416" spans="1:10" x14ac:dyDescent="0.25">
      <c r="A2416" s="26" t="s">
        <v>262</v>
      </c>
      <c r="B2416" s="2" t="s">
        <v>509</v>
      </c>
      <c r="C2416" s="27">
        <v>6000000</v>
      </c>
      <c r="D2416" s="28">
        <v>44197</v>
      </c>
      <c r="E2416" t="s">
        <v>541</v>
      </c>
      <c r="F2416" t="s">
        <v>543</v>
      </c>
      <c r="H2416" t="s">
        <v>24</v>
      </c>
      <c r="I2416" t="s">
        <v>554</v>
      </c>
      <c r="J2416" s="55" t="s">
        <v>25</v>
      </c>
    </row>
    <row r="2417" spans="1:10" x14ac:dyDescent="0.25">
      <c r="A2417" s="26" t="s">
        <v>34</v>
      </c>
      <c r="B2417" s="2" t="s">
        <v>35</v>
      </c>
      <c r="C2417" s="27">
        <v>12500000</v>
      </c>
      <c r="D2417" s="28">
        <v>44197</v>
      </c>
      <c r="E2417" t="s">
        <v>541</v>
      </c>
      <c r="F2417" t="s">
        <v>543</v>
      </c>
      <c r="H2417" t="s">
        <v>24</v>
      </c>
      <c r="I2417" t="s">
        <v>25</v>
      </c>
      <c r="J2417" s="55" t="s">
        <v>25</v>
      </c>
    </row>
    <row r="2418" spans="1:10" x14ac:dyDescent="0.25">
      <c r="A2418" s="26" t="s">
        <v>265</v>
      </c>
      <c r="B2418" s="2" t="s">
        <v>512</v>
      </c>
      <c r="C2418" s="27">
        <v>3512000</v>
      </c>
      <c r="D2418" s="28">
        <v>44197</v>
      </c>
      <c r="E2418" t="s">
        <v>541</v>
      </c>
      <c r="F2418" t="s">
        <v>543</v>
      </c>
      <c r="H2418" t="s">
        <v>24</v>
      </c>
      <c r="I2418" t="s">
        <v>554</v>
      </c>
      <c r="J2418" s="55" t="s">
        <v>25</v>
      </c>
    </row>
    <row r="2419" spans="1:10" x14ac:dyDescent="0.25">
      <c r="A2419" s="26" t="s">
        <v>266</v>
      </c>
      <c r="B2419" s="2" t="s">
        <v>513</v>
      </c>
      <c r="C2419" s="27">
        <v>10128000</v>
      </c>
      <c r="D2419" s="28">
        <v>44197</v>
      </c>
      <c r="E2419" t="s">
        <v>541</v>
      </c>
      <c r="F2419" t="s">
        <v>543</v>
      </c>
      <c r="H2419" t="s">
        <v>24</v>
      </c>
      <c r="I2419" t="s">
        <v>554</v>
      </c>
      <c r="J2419" s="55" t="s">
        <v>25</v>
      </c>
    </row>
    <row r="2420" spans="1:10" x14ac:dyDescent="0.25">
      <c r="A2420" s="26" t="s">
        <v>264</v>
      </c>
      <c r="B2420" s="2" t="s">
        <v>511</v>
      </c>
      <c r="C2420" s="27">
        <v>14400000</v>
      </c>
      <c r="D2420" s="28">
        <v>44197</v>
      </c>
      <c r="E2420" t="s">
        <v>540</v>
      </c>
      <c r="H2420" t="s">
        <v>24</v>
      </c>
      <c r="I2420" t="s">
        <v>554</v>
      </c>
      <c r="J2420" s="55" t="s">
        <v>25</v>
      </c>
    </row>
    <row r="2421" spans="1:10" x14ac:dyDescent="0.25">
      <c r="A2421" s="26" t="s">
        <v>291</v>
      </c>
      <c r="B2421" s="2" t="s">
        <v>538</v>
      </c>
      <c r="C2421" s="27">
        <v>15972000</v>
      </c>
      <c r="D2421" s="28">
        <v>44197</v>
      </c>
      <c r="E2421" t="s">
        <v>540</v>
      </c>
      <c r="H2421" t="s">
        <v>24</v>
      </c>
      <c r="I2421" t="s">
        <v>554</v>
      </c>
      <c r="J2421" s="55" t="s">
        <v>25</v>
      </c>
    </row>
    <row r="2422" spans="1:10" x14ac:dyDescent="0.25">
      <c r="A2422" s="26" t="s">
        <v>49</v>
      </c>
      <c r="B2422" s="2" t="s">
        <v>296</v>
      </c>
      <c r="C2422" s="27">
        <v>31844000</v>
      </c>
      <c r="D2422" s="28">
        <v>44197</v>
      </c>
      <c r="E2422" t="s">
        <v>541</v>
      </c>
      <c r="F2422" t="s">
        <v>543</v>
      </c>
      <c r="H2422" t="s">
        <v>24</v>
      </c>
      <c r="I2422" t="s">
        <v>554</v>
      </c>
      <c r="J2422" s="55" t="s">
        <v>25</v>
      </c>
    </row>
    <row r="2423" spans="1:10" x14ac:dyDescent="0.25">
      <c r="A2423" s="26" t="s">
        <v>273</v>
      </c>
      <c r="B2423" s="2" t="s">
        <v>520</v>
      </c>
      <c r="C2423" s="27">
        <v>8872000</v>
      </c>
      <c r="D2423" s="28">
        <v>44197</v>
      </c>
      <c r="E2423" t="s">
        <v>541</v>
      </c>
      <c r="F2423" t="s">
        <v>543</v>
      </c>
      <c r="H2423" t="s">
        <v>24</v>
      </c>
      <c r="I2423" t="s">
        <v>554</v>
      </c>
      <c r="J2423" s="55" t="s">
        <v>25</v>
      </c>
    </row>
    <row r="2424" spans="1:10" x14ac:dyDescent="0.25">
      <c r="A2424" s="26" t="s">
        <v>268</v>
      </c>
      <c r="B2424" s="2" t="s">
        <v>515</v>
      </c>
      <c r="C2424" s="27">
        <v>8550000</v>
      </c>
      <c r="D2424" s="28">
        <v>44197</v>
      </c>
      <c r="E2424" t="s">
        <v>541</v>
      </c>
      <c r="F2424" t="s">
        <v>545</v>
      </c>
      <c r="H2424" t="s">
        <v>24</v>
      </c>
      <c r="I2424" t="s">
        <v>554</v>
      </c>
      <c r="J2424" s="55" t="s">
        <v>554</v>
      </c>
    </row>
    <row r="2425" spans="1:10" x14ac:dyDescent="0.25">
      <c r="A2425" s="26" t="s">
        <v>269</v>
      </c>
      <c r="B2425" s="2" t="s">
        <v>516</v>
      </c>
      <c r="C2425" s="27">
        <v>8110000</v>
      </c>
      <c r="D2425" s="28">
        <v>44197</v>
      </c>
      <c r="E2425" t="s">
        <v>541</v>
      </c>
      <c r="F2425" t="s">
        <v>545</v>
      </c>
      <c r="H2425" t="s">
        <v>24</v>
      </c>
      <c r="I2425" t="s">
        <v>554</v>
      </c>
      <c r="J2425" s="55" t="s">
        <v>554</v>
      </c>
    </row>
    <row r="2426" spans="1:10" x14ac:dyDescent="0.25">
      <c r="A2426" s="26" t="s">
        <v>270</v>
      </c>
      <c r="B2426" s="2" t="s">
        <v>517</v>
      </c>
      <c r="C2426" s="27">
        <v>6500000</v>
      </c>
      <c r="D2426" s="28">
        <v>44197</v>
      </c>
      <c r="E2426" t="s">
        <v>541</v>
      </c>
      <c r="F2426" t="s">
        <v>545</v>
      </c>
      <c r="H2426" t="s">
        <v>24</v>
      </c>
      <c r="I2426" t="s">
        <v>554</v>
      </c>
      <c r="J2426" s="55" t="s">
        <v>554</v>
      </c>
    </row>
    <row r="2427" spans="1:10" x14ac:dyDescent="0.25">
      <c r="A2427" s="26" t="s">
        <v>271</v>
      </c>
      <c r="B2427" s="2" t="s">
        <v>518</v>
      </c>
      <c r="C2427" s="27">
        <v>4742000</v>
      </c>
      <c r="D2427" s="28">
        <v>44197</v>
      </c>
      <c r="E2427" t="s">
        <v>540</v>
      </c>
      <c r="H2427" t="s">
        <v>24</v>
      </c>
      <c r="I2427" t="s">
        <v>554</v>
      </c>
      <c r="J2427" s="55" t="s">
        <v>25</v>
      </c>
    </row>
    <row r="2428" spans="1:10" x14ac:dyDescent="0.25">
      <c r="A2428" s="26" t="s">
        <v>272</v>
      </c>
      <c r="B2428" s="2" t="s">
        <v>519</v>
      </c>
      <c r="C2428" s="27">
        <v>4200000</v>
      </c>
      <c r="D2428" s="28">
        <v>44197</v>
      </c>
      <c r="E2428" t="s">
        <v>540</v>
      </c>
      <c r="H2428" t="s">
        <v>24</v>
      </c>
      <c r="I2428" t="s">
        <v>554</v>
      </c>
      <c r="J2428" s="55" t="s">
        <v>25</v>
      </c>
    </row>
    <row r="2429" spans="1:10" x14ac:dyDescent="0.25">
      <c r="A2429" s="26" t="s">
        <v>274</v>
      </c>
      <c r="B2429" s="2" t="s">
        <v>521</v>
      </c>
      <c r="C2429" s="27">
        <v>5725000</v>
      </c>
      <c r="D2429" s="28">
        <v>44197</v>
      </c>
      <c r="E2429" t="s">
        <v>541</v>
      </c>
      <c r="F2429" t="s">
        <v>545</v>
      </c>
      <c r="H2429" t="s">
        <v>24</v>
      </c>
      <c r="I2429" t="s">
        <v>554</v>
      </c>
      <c r="J2429" s="55" t="s">
        <v>554</v>
      </c>
    </row>
    <row r="2430" spans="1:10" x14ac:dyDescent="0.25">
      <c r="A2430" s="26" t="s">
        <v>275</v>
      </c>
      <c r="B2430" s="2" t="s">
        <v>522</v>
      </c>
      <c r="C2430" s="27">
        <v>10750000</v>
      </c>
      <c r="D2430" s="28">
        <v>44197</v>
      </c>
      <c r="E2430" t="s">
        <v>540</v>
      </c>
      <c r="H2430" t="s">
        <v>24</v>
      </c>
      <c r="I2430" t="s">
        <v>554</v>
      </c>
      <c r="J2430" s="55" t="s">
        <v>25</v>
      </c>
    </row>
    <row r="2431" spans="1:10" x14ac:dyDescent="0.25">
      <c r="A2431" s="26" t="s">
        <v>276</v>
      </c>
      <c r="B2431" s="2" t="s">
        <v>523</v>
      </c>
      <c r="C2431" s="27">
        <v>21371000</v>
      </c>
      <c r="D2431" s="28">
        <v>44197</v>
      </c>
      <c r="E2431" t="s">
        <v>541</v>
      </c>
      <c r="F2431" t="s">
        <v>543</v>
      </c>
      <c r="H2431" t="s">
        <v>24</v>
      </c>
      <c r="I2431" t="s">
        <v>554</v>
      </c>
      <c r="J2431" s="55" t="s">
        <v>25</v>
      </c>
    </row>
    <row r="2432" spans="1:10" x14ac:dyDescent="0.25">
      <c r="A2432" s="26" t="s">
        <v>277</v>
      </c>
      <c r="B2432" s="2" t="s">
        <v>524</v>
      </c>
      <c r="C2432" s="27">
        <v>10380000</v>
      </c>
      <c r="D2432" s="28">
        <v>44197</v>
      </c>
      <c r="E2432" t="s">
        <v>541</v>
      </c>
      <c r="F2432" t="s">
        <v>543</v>
      </c>
      <c r="H2432" t="s">
        <v>24</v>
      </c>
      <c r="I2432" t="s">
        <v>554</v>
      </c>
      <c r="J2432" s="55" t="s">
        <v>25</v>
      </c>
    </row>
    <row r="2433" spans="1:10" x14ac:dyDescent="0.25">
      <c r="A2433" s="26" t="s">
        <v>278</v>
      </c>
      <c r="B2433" s="2" t="s">
        <v>525</v>
      </c>
      <c r="C2433" s="27">
        <v>1560000</v>
      </c>
      <c r="D2433" s="28">
        <v>44197</v>
      </c>
      <c r="E2433" t="s">
        <v>541</v>
      </c>
      <c r="F2433" t="s">
        <v>545</v>
      </c>
      <c r="H2433" t="s">
        <v>24</v>
      </c>
      <c r="I2433" t="s">
        <v>554</v>
      </c>
      <c r="J2433" s="55" t="s">
        <v>25</v>
      </c>
    </row>
    <row r="2434" spans="1:10" x14ac:dyDescent="0.25">
      <c r="A2434" s="26" t="s">
        <v>279</v>
      </c>
      <c r="B2434" s="2" t="s">
        <v>526</v>
      </c>
      <c r="C2434" s="27">
        <v>3675000</v>
      </c>
      <c r="D2434" s="28">
        <v>44197</v>
      </c>
      <c r="E2434" t="s">
        <v>541</v>
      </c>
      <c r="F2434" t="s">
        <v>543</v>
      </c>
      <c r="H2434" t="s">
        <v>24</v>
      </c>
      <c r="I2434" t="s">
        <v>554</v>
      </c>
      <c r="J2434" s="55" t="s">
        <v>25</v>
      </c>
    </row>
    <row r="2435" spans="1:10" x14ac:dyDescent="0.25">
      <c r="A2435" s="26" t="s">
        <v>280</v>
      </c>
      <c r="B2435" s="2" t="s">
        <v>527</v>
      </c>
      <c r="C2435" s="27">
        <v>5550000</v>
      </c>
      <c r="D2435" s="28">
        <v>44197</v>
      </c>
      <c r="E2435" t="s">
        <v>541</v>
      </c>
      <c r="F2435" t="s">
        <v>543</v>
      </c>
      <c r="H2435" t="s">
        <v>24</v>
      </c>
      <c r="I2435" t="s">
        <v>554</v>
      </c>
      <c r="J2435" s="55" t="s">
        <v>25</v>
      </c>
    </row>
    <row r="2436" spans="1:10" x14ac:dyDescent="0.25">
      <c r="A2436" s="26" t="s">
        <v>281</v>
      </c>
      <c r="B2436" s="2" t="s">
        <v>528</v>
      </c>
      <c r="C2436" s="27">
        <v>280800000</v>
      </c>
      <c r="D2436" s="28">
        <v>44197</v>
      </c>
      <c r="E2436" t="s">
        <v>541</v>
      </c>
      <c r="F2436" t="s">
        <v>545</v>
      </c>
      <c r="H2436" t="s">
        <v>24</v>
      </c>
      <c r="I2436" t="s">
        <v>554</v>
      </c>
      <c r="J2436" s="55" t="s">
        <v>25</v>
      </c>
    </row>
    <row r="2437" spans="1:10" x14ac:dyDescent="0.25">
      <c r="A2437" s="26" t="s">
        <v>282</v>
      </c>
      <c r="B2437" s="2" t="s">
        <v>529</v>
      </c>
      <c r="C2437" s="27">
        <v>3605000</v>
      </c>
      <c r="D2437" s="28">
        <v>44197</v>
      </c>
      <c r="E2437" t="s">
        <v>540</v>
      </c>
      <c r="H2437" t="s">
        <v>24</v>
      </c>
      <c r="I2437" t="s">
        <v>554</v>
      </c>
      <c r="J2437" s="55" t="s">
        <v>25</v>
      </c>
    </row>
    <row r="2438" spans="1:10" x14ac:dyDescent="0.25">
      <c r="A2438" s="26" t="s">
        <v>283</v>
      </c>
      <c r="B2438" s="2" t="s">
        <v>530</v>
      </c>
      <c r="C2438" s="27">
        <v>7900000</v>
      </c>
      <c r="D2438" s="28">
        <v>44197</v>
      </c>
      <c r="E2438" t="s">
        <v>540</v>
      </c>
      <c r="H2438" t="s">
        <v>24</v>
      </c>
      <c r="I2438" t="s">
        <v>554</v>
      </c>
      <c r="J2438" s="55" t="s">
        <v>25</v>
      </c>
    </row>
    <row r="2439" spans="1:10" x14ac:dyDescent="0.25">
      <c r="A2439" s="26" t="s">
        <v>284</v>
      </c>
      <c r="B2439" s="2" t="s">
        <v>531</v>
      </c>
      <c r="C2439" s="27">
        <v>9100000</v>
      </c>
      <c r="D2439" s="28">
        <v>44197</v>
      </c>
      <c r="E2439" t="s">
        <v>541</v>
      </c>
      <c r="F2439" t="s">
        <v>545</v>
      </c>
      <c r="H2439" t="s">
        <v>24</v>
      </c>
      <c r="I2439" t="s">
        <v>554</v>
      </c>
      <c r="J2439" s="55" t="s">
        <v>25</v>
      </c>
    </row>
    <row r="2440" spans="1:10" x14ac:dyDescent="0.25">
      <c r="A2440" s="26" t="s">
        <v>289</v>
      </c>
      <c r="B2440" s="2" t="s">
        <v>536</v>
      </c>
      <c r="C2440" s="27">
        <v>2047000</v>
      </c>
      <c r="D2440" s="28">
        <v>44197</v>
      </c>
      <c r="E2440" t="s">
        <v>541</v>
      </c>
      <c r="F2440" t="s">
        <v>546</v>
      </c>
      <c r="H2440" t="s">
        <v>24</v>
      </c>
      <c r="I2440" t="s">
        <v>554</v>
      </c>
      <c r="J2440" s="55" t="s">
        <v>25</v>
      </c>
    </row>
    <row r="2441" spans="1:10" x14ac:dyDescent="0.25">
      <c r="A2441"/>
      <c r="B2441"/>
      <c r="D2441"/>
    </row>
    <row r="2442" spans="1:10" x14ac:dyDescent="0.25">
      <c r="A2442"/>
      <c r="B2442"/>
      <c r="D2442"/>
    </row>
    <row r="2443" spans="1:10" x14ac:dyDescent="0.25">
      <c r="A2443"/>
      <c r="B2443"/>
      <c r="D2443"/>
    </row>
    <row r="2444" spans="1:10" x14ac:dyDescent="0.25">
      <c r="A2444"/>
      <c r="B2444"/>
      <c r="D2444"/>
    </row>
    <row r="2445" spans="1:10" x14ac:dyDescent="0.25">
      <c r="A2445"/>
      <c r="B2445"/>
      <c r="D2445"/>
    </row>
    <row r="2446" spans="1:10" x14ac:dyDescent="0.25">
      <c r="A2446"/>
      <c r="B2446"/>
      <c r="D2446"/>
    </row>
  </sheetData>
  <phoneticPr fontId="5" type="noConversion"/>
  <pageMargins left="0.7" right="0.7" top="0.75" bottom="0.75" header="0.3" footer="0.3"/>
  <pageSetup orientation="portrait" horizontalDpi="90" verticalDpi="90" r:id="rId1"/>
  <headerFooter>
    <oddFooter>&amp;L&amp;1#&amp;"Calibri"&amp;10&amp;K000000Fannie Mae Confidential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7.140625" customWidth="1"/>
    <col min="2" max="2" width="18.85546875" bestFit="1" customWidth="1"/>
    <col min="3" max="3" width="11.140625" style="2" customWidth="1"/>
    <col min="4" max="4" width="11.85546875" style="2" customWidth="1"/>
    <col min="5" max="5" width="24.140625" customWidth="1"/>
    <col min="6" max="6" width="11.85546875" customWidth="1"/>
    <col min="7" max="7" width="11.5703125" bestFit="1" customWidth="1"/>
    <col min="8" max="8" width="23" customWidth="1"/>
    <col min="9" max="9" width="10.140625" customWidth="1"/>
  </cols>
  <sheetData>
    <row r="1" spans="1:8" s="1" customFormat="1" ht="60" customHeight="1" x14ac:dyDescent="0.25">
      <c r="A1" s="4" t="s">
        <v>1</v>
      </c>
      <c r="B1" s="5" t="s">
        <v>2</v>
      </c>
      <c r="C1" s="5" t="s">
        <v>3</v>
      </c>
      <c r="D1" s="5" t="s">
        <v>4</v>
      </c>
      <c r="E1" s="5" t="s">
        <v>13</v>
      </c>
      <c r="F1" s="5" t="s">
        <v>5</v>
      </c>
      <c r="G1" s="5" t="s">
        <v>6</v>
      </c>
      <c r="H1" s="6" t="s">
        <v>14</v>
      </c>
    </row>
    <row r="2" spans="1:8" x14ac:dyDescent="0.25">
      <c r="A2" s="13">
        <v>44197</v>
      </c>
      <c r="B2" s="7" t="s">
        <v>15</v>
      </c>
      <c r="C2" s="8" t="s">
        <v>7</v>
      </c>
      <c r="D2" s="8" t="s">
        <v>16</v>
      </c>
      <c r="E2" s="9" t="s">
        <v>9</v>
      </c>
      <c r="F2" s="10">
        <v>6.06</v>
      </c>
      <c r="G2" s="11">
        <v>33.5</v>
      </c>
      <c r="H2" s="12">
        <f>+G2+G3</f>
        <v>314.77999999999997</v>
      </c>
    </row>
    <row r="3" spans="1:8" x14ac:dyDescent="0.25">
      <c r="A3" s="13">
        <v>44197</v>
      </c>
      <c r="B3" s="7" t="s">
        <v>15</v>
      </c>
      <c r="C3" s="8" t="s">
        <v>8</v>
      </c>
      <c r="D3" s="8" t="s">
        <v>17</v>
      </c>
      <c r="E3" s="9" t="s">
        <v>9</v>
      </c>
      <c r="F3" s="10">
        <v>9.6199999999999992</v>
      </c>
      <c r="G3" s="11">
        <v>281.27999999999997</v>
      </c>
      <c r="H3" s="12"/>
    </row>
    <row r="4" spans="1:8" x14ac:dyDescent="0.25">
      <c r="A4" s="13">
        <v>44197</v>
      </c>
      <c r="B4" s="7" t="s">
        <v>15</v>
      </c>
      <c r="C4" s="8" t="s">
        <v>0</v>
      </c>
      <c r="D4" s="8" t="s">
        <v>18</v>
      </c>
      <c r="E4" s="9" t="s">
        <v>9</v>
      </c>
      <c r="F4" s="10" t="s">
        <v>11</v>
      </c>
      <c r="G4" s="11">
        <v>33.5</v>
      </c>
      <c r="H4" s="22"/>
    </row>
    <row r="5" spans="1:8" x14ac:dyDescent="0.25">
      <c r="A5" s="41"/>
      <c r="B5" s="42"/>
      <c r="C5" s="43"/>
      <c r="D5" s="44"/>
      <c r="E5" s="45"/>
      <c r="F5" s="45"/>
      <c r="G5" s="46"/>
      <c r="H5" s="47"/>
    </row>
    <row r="6" spans="1:8" x14ac:dyDescent="0.25">
      <c r="A6" s="13">
        <v>44501</v>
      </c>
      <c r="B6" s="7" t="s">
        <v>1485</v>
      </c>
      <c r="C6" s="8" t="s">
        <v>7</v>
      </c>
      <c r="D6" s="8" t="s">
        <v>1486</v>
      </c>
      <c r="E6" s="9" t="s">
        <v>1501</v>
      </c>
      <c r="F6" s="10">
        <v>6.77</v>
      </c>
      <c r="G6" s="11">
        <v>40</v>
      </c>
      <c r="H6" s="22">
        <f>+Table2[[#This Row],[Tranche Issuance Size
($ millions)]]+G7+G8+G11+G12</f>
        <v>639.78911699999992</v>
      </c>
    </row>
    <row r="7" spans="1:8" x14ac:dyDescent="0.25">
      <c r="A7" s="13">
        <v>44501</v>
      </c>
      <c r="B7" s="7" t="s">
        <v>1485</v>
      </c>
      <c r="C7" s="8" t="s">
        <v>8</v>
      </c>
      <c r="D7" s="8" t="s">
        <v>1487</v>
      </c>
      <c r="E7" s="9" t="s">
        <v>1501</v>
      </c>
      <c r="F7" s="10">
        <v>9.5500000000000007</v>
      </c>
      <c r="G7" s="11">
        <v>379.71044699999999</v>
      </c>
      <c r="H7" s="22"/>
    </row>
    <row r="8" spans="1:8" x14ac:dyDescent="0.25">
      <c r="A8" s="13">
        <v>44501</v>
      </c>
      <c r="B8" s="7" t="s">
        <v>1485</v>
      </c>
      <c r="C8" s="8" t="s">
        <v>1495</v>
      </c>
      <c r="D8" s="8" t="s">
        <v>1488</v>
      </c>
      <c r="E8" s="9" t="s">
        <v>1501</v>
      </c>
      <c r="F8" s="10">
        <v>9.7799999999999994</v>
      </c>
      <c r="G8" s="11">
        <v>104</v>
      </c>
      <c r="H8" s="22"/>
    </row>
    <row r="9" spans="1:8" x14ac:dyDescent="0.25">
      <c r="A9" s="13">
        <v>44501</v>
      </c>
      <c r="B9" s="7" t="s">
        <v>1485</v>
      </c>
      <c r="C9" s="8" t="s">
        <v>0</v>
      </c>
      <c r="D9" s="8" t="s">
        <v>1489</v>
      </c>
      <c r="E9" s="9" t="s">
        <v>1501</v>
      </c>
      <c r="F9" s="10" t="s">
        <v>11</v>
      </c>
      <c r="G9" s="11">
        <v>40</v>
      </c>
      <c r="H9" s="22"/>
    </row>
    <row r="10" spans="1:8" x14ac:dyDescent="0.25">
      <c r="A10" s="13">
        <v>44501</v>
      </c>
      <c r="B10" s="7" t="s">
        <v>1485</v>
      </c>
      <c r="C10" s="8" t="s">
        <v>1496</v>
      </c>
      <c r="D10" s="8" t="s">
        <v>1490</v>
      </c>
      <c r="E10" s="9" t="s">
        <v>1501</v>
      </c>
      <c r="F10" s="10" t="s">
        <v>11</v>
      </c>
      <c r="G10" s="11">
        <v>104</v>
      </c>
      <c r="H10" s="22"/>
    </row>
    <row r="11" spans="1:8" x14ac:dyDescent="0.25">
      <c r="A11" s="13">
        <v>44501</v>
      </c>
      <c r="B11" s="7" t="s">
        <v>1485</v>
      </c>
      <c r="C11" s="8" t="s">
        <v>1497</v>
      </c>
      <c r="D11" s="8" t="s">
        <v>1491</v>
      </c>
      <c r="E11" s="9" t="s">
        <v>1502</v>
      </c>
      <c r="F11" s="10">
        <v>8.8800000000000008</v>
      </c>
      <c r="G11" s="11">
        <v>16</v>
      </c>
      <c r="H11" s="22"/>
    </row>
    <row r="12" spans="1:8" x14ac:dyDescent="0.25">
      <c r="A12" s="13">
        <v>44501</v>
      </c>
      <c r="B12" s="7" t="s">
        <v>1485</v>
      </c>
      <c r="C12" s="8" t="s">
        <v>1498</v>
      </c>
      <c r="D12" s="8" t="s">
        <v>1492</v>
      </c>
      <c r="E12" s="9" t="s">
        <v>1502</v>
      </c>
      <c r="F12" s="10">
        <v>14.68</v>
      </c>
      <c r="G12" s="11">
        <v>100.07867</v>
      </c>
      <c r="H12" s="22"/>
    </row>
    <row r="13" spans="1:8" x14ac:dyDescent="0.25">
      <c r="A13" s="13">
        <v>44501</v>
      </c>
      <c r="B13" s="7" t="s">
        <v>1485</v>
      </c>
      <c r="C13" s="8" t="s">
        <v>1499</v>
      </c>
      <c r="D13" s="8" t="s">
        <v>1493</v>
      </c>
      <c r="E13" s="9" t="s">
        <v>1502</v>
      </c>
      <c r="F13" s="10" t="s">
        <v>11</v>
      </c>
      <c r="G13" s="11">
        <v>16</v>
      </c>
      <c r="H13" s="22"/>
    </row>
    <row r="14" spans="1:8" x14ac:dyDescent="0.25">
      <c r="A14" s="13">
        <v>44501</v>
      </c>
      <c r="B14" s="7" t="s">
        <v>1485</v>
      </c>
      <c r="C14" s="8" t="s">
        <v>1500</v>
      </c>
      <c r="D14" s="8" t="s">
        <v>1494</v>
      </c>
      <c r="E14" s="9" t="s">
        <v>1502</v>
      </c>
      <c r="F14" s="10" t="s">
        <v>11</v>
      </c>
      <c r="G14" s="11">
        <v>100.07867</v>
      </c>
      <c r="H14" s="22"/>
    </row>
    <row r="15" spans="1:8" x14ac:dyDescent="0.25">
      <c r="A15" s="41"/>
      <c r="B15" s="42"/>
      <c r="C15" s="43"/>
      <c r="D15" s="44"/>
      <c r="E15" s="45"/>
      <c r="F15" s="45"/>
      <c r="G15" s="46"/>
      <c r="H15" s="47"/>
    </row>
    <row r="16" spans="1:8" x14ac:dyDescent="0.25">
      <c r="A16" s="13">
        <v>44713</v>
      </c>
      <c r="B16" s="7" t="s">
        <v>2473</v>
      </c>
      <c r="C16" s="8" t="s">
        <v>2474</v>
      </c>
      <c r="D16" s="8" t="s">
        <v>2476</v>
      </c>
      <c r="E16" s="9" t="s">
        <v>1501</v>
      </c>
      <c r="F16" s="10">
        <v>6.1</v>
      </c>
      <c r="G16" s="11">
        <v>33.825000000000003</v>
      </c>
      <c r="H16" s="22">
        <f>+Table2[[#This Row],[Tranche Issuance Size
($ millions)]]+G18+G19</f>
        <v>381.22937100000001</v>
      </c>
    </row>
    <row r="17" spans="1:8" x14ac:dyDescent="0.25">
      <c r="A17" s="13">
        <v>44713</v>
      </c>
      <c r="B17" s="7" t="s">
        <v>2473</v>
      </c>
      <c r="C17" s="8" t="s">
        <v>2475</v>
      </c>
      <c r="D17" s="8" t="s">
        <v>2477</v>
      </c>
      <c r="E17" s="9" t="s">
        <v>1501</v>
      </c>
      <c r="F17" s="10" t="s">
        <v>11</v>
      </c>
      <c r="G17" s="11">
        <v>33.825000000000003</v>
      </c>
      <c r="H17" s="22"/>
    </row>
    <row r="18" spans="1:8" x14ac:dyDescent="0.25">
      <c r="A18" s="13">
        <v>44713</v>
      </c>
      <c r="B18" s="7" t="s">
        <v>2473</v>
      </c>
      <c r="C18" s="8" t="s">
        <v>7</v>
      </c>
      <c r="D18" s="8" t="s">
        <v>2478</v>
      </c>
      <c r="E18" s="9" t="s">
        <v>1502</v>
      </c>
      <c r="F18" s="10">
        <v>5.59</v>
      </c>
      <c r="G18" s="11">
        <v>38.9</v>
      </c>
      <c r="H18" s="22"/>
    </row>
    <row r="19" spans="1:8" x14ac:dyDescent="0.25">
      <c r="A19" s="13">
        <v>44713</v>
      </c>
      <c r="B19" s="7" t="s">
        <v>2473</v>
      </c>
      <c r="C19" s="8" t="s">
        <v>8</v>
      </c>
      <c r="D19" s="8" t="s">
        <v>2479</v>
      </c>
      <c r="E19" s="9" t="s">
        <v>1502</v>
      </c>
      <c r="F19" s="10">
        <v>9.6</v>
      </c>
      <c r="G19" s="11">
        <v>308.50437099999999</v>
      </c>
      <c r="H19" s="22"/>
    </row>
    <row r="20" spans="1:8" x14ac:dyDescent="0.25">
      <c r="A20" s="48"/>
      <c r="B20" s="49"/>
      <c r="C20" s="50"/>
      <c r="D20" s="51"/>
      <c r="E20" s="52"/>
      <c r="F20" s="52"/>
      <c r="G20" s="53"/>
      <c r="H20" s="54"/>
    </row>
    <row r="21" spans="1:8" x14ac:dyDescent="0.25">
      <c r="A21" s="13">
        <v>44866</v>
      </c>
      <c r="B21" s="7" t="s">
        <v>3399</v>
      </c>
      <c r="C21" s="8" t="s">
        <v>7</v>
      </c>
      <c r="D21" s="8" t="s">
        <v>3400</v>
      </c>
      <c r="E21" s="9" t="s">
        <v>1501</v>
      </c>
      <c r="F21" s="10">
        <v>6.4</v>
      </c>
      <c r="G21" s="11">
        <v>22</v>
      </c>
      <c r="H21" s="22">
        <f>+Table2[[#This Row],[Tranche Issuance Size
($ millions)]]+G22+G23</f>
        <v>391.93682699999999</v>
      </c>
    </row>
    <row r="22" spans="1:8" x14ac:dyDescent="0.25">
      <c r="A22" s="13">
        <v>44866</v>
      </c>
      <c r="B22" s="7" t="s">
        <v>3399</v>
      </c>
      <c r="C22" s="8" t="s">
        <v>8</v>
      </c>
      <c r="D22" s="8" t="s">
        <v>3401</v>
      </c>
      <c r="E22" s="9" t="s">
        <v>1501</v>
      </c>
      <c r="F22" s="10">
        <v>9.6999999999999993</v>
      </c>
      <c r="G22" s="11">
        <v>269.93682699999999</v>
      </c>
      <c r="H22" s="22"/>
    </row>
    <row r="23" spans="1:8" x14ac:dyDescent="0.25">
      <c r="A23" s="13">
        <v>44866</v>
      </c>
      <c r="B23" s="7" t="s">
        <v>3399</v>
      </c>
      <c r="C23" s="8" t="s">
        <v>1495</v>
      </c>
      <c r="D23" s="8" t="s">
        <v>3402</v>
      </c>
      <c r="E23" s="9" t="s">
        <v>1501</v>
      </c>
      <c r="F23" s="10">
        <v>9.86</v>
      </c>
      <c r="G23" s="11">
        <v>100</v>
      </c>
      <c r="H23" s="22"/>
    </row>
    <row r="24" spans="1:8" x14ac:dyDescent="0.25">
      <c r="A24" s="13">
        <v>44866</v>
      </c>
      <c r="B24" s="7" t="s">
        <v>3399</v>
      </c>
      <c r="C24" s="8" t="s">
        <v>1496</v>
      </c>
      <c r="D24" s="8" t="s">
        <v>3403</v>
      </c>
      <c r="E24" s="9" t="s">
        <v>1501</v>
      </c>
      <c r="F24" s="10" t="s">
        <v>11</v>
      </c>
      <c r="G24" s="11">
        <v>100</v>
      </c>
      <c r="H24" s="22"/>
    </row>
    <row r="25" spans="1:8" x14ac:dyDescent="0.25">
      <c r="A25" s="48"/>
      <c r="B25" s="49"/>
      <c r="C25" s="50"/>
      <c r="D25" s="51"/>
      <c r="E25" s="52"/>
      <c r="F25" s="52"/>
      <c r="G25" s="53"/>
      <c r="H25" s="54"/>
    </row>
    <row r="26" spans="1:8" x14ac:dyDescent="0.25">
      <c r="A26" s="13">
        <v>45108</v>
      </c>
      <c r="B26" s="7" t="s">
        <v>4666</v>
      </c>
      <c r="C26" s="8" t="s">
        <v>7</v>
      </c>
      <c r="D26" s="8" t="s">
        <v>4667</v>
      </c>
      <c r="E26" s="9" t="s">
        <v>1501</v>
      </c>
      <c r="F26" s="10">
        <v>6.87</v>
      </c>
      <c r="G26" s="11">
        <v>45.994250999999998</v>
      </c>
      <c r="H26" s="22">
        <f>+Table2[[#This Row],[Tranche Issuance Size
($ millions)]]+G28+G29</f>
        <v>640.99425100000008</v>
      </c>
    </row>
    <row r="27" spans="1:8" x14ac:dyDescent="0.25">
      <c r="A27" s="13">
        <v>45108</v>
      </c>
      <c r="B27" s="7" t="s">
        <v>4666</v>
      </c>
      <c r="C27" s="8" t="s">
        <v>4664</v>
      </c>
      <c r="D27" s="8" t="s">
        <v>4668</v>
      </c>
      <c r="E27" s="9" t="s">
        <v>1501</v>
      </c>
      <c r="F27" s="10">
        <v>6.87</v>
      </c>
      <c r="G27" s="11">
        <v>45.994</v>
      </c>
      <c r="H27" s="22"/>
    </row>
    <row r="28" spans="1:8" x14ac:dyDescent="0.25">
      <c r="A28" s="13">
        <v>45108</v>
      </c>
      <c r="B28" s="7" t="s">
        <v>4666</v>
      </c>
      <c r="C28" s="8" t="s">
        <v>8</v>
      </c>
      <c r="D28" s="8" t="s">
        <v>4669</v>
      </c>
      <c r="E28" s="9" t="s">
        <v>1501</v>
      </c>
      <c r="F28" s="10">
        <v>9.52</v>
      </c>
      <c r="G28" s="11">
        <v>435</v>
      </c>
      <c r="H28" s="22"/>
    </row>
    <row r="29" spans="1:8" x14ac:dyDescent="0.25">
      <c r="A29" s="13">
        <v>45108</v>
      </c>
      <c r="B29" s="7" t="s">
        <v>4666</v>
      </c>
      <c r="C29" s="8" t="s">
        <v>1495</v>
      </c>
      <c r="D29" s="8" t="s">
        <v>4670</v>
      </c>
      <c r="E29" s="9" t="s">
        <v>1501</v>
      </c>
      <c r="F29" s="10">
        <v>9.8699999999999992</v>
      </c>
      <c r="G29" s="11">
        <v>160</v>
      </c>
      <c r="H29" s="22"/>
    </row>
    <row r="30" spans="1:8" x14ac:dyDescent="0.25">
      <c r="A30" s="13">
        <v>45108</v>
      </c>
      <c r="B30" s="7" t="s">
        <v>4666</v>
      </c>
      <c r="C30" s="8" t="s">
        <v>4665</v>
      </c>
      <c r="D30" s="8" t="s">
        <v>4671</v>
      </c>
      <c r="E30" s="9" t="s">
        <v>1501</v>
      </c>
      <c r="F30" s="10" t="s">
        <v>11</v>
      </c>
      <c r="G30" s="11">
        <v>45.994250999999998</v>
      </c>
      <c r="H30" s="22"/>
    </row>
    <row r="31" spans="1:8" x14ac:dyDescent="0.25">
      <c r="A31" s="13">
        <v>45108</v>
      </c>
      <c r="B31" s="7" t="s">
        <v>4666</v>
      </c>
      <c r="C31" s="8" t="s">
        <v>1496</v>
      </c>
      <c r="D31" s="8" t="s">
        <v>4672</v>
      </c>
      <c r="E31" s="9" t="s">
        <v>1501</v>
      </c>
      <c r="F31" s="10" t="s">
        <v>11</v>
      </c>
      <c r="G31" s="11">
        <v>160</v>
      </c>
      <c r="H31" s="22"/>
    </row>
    <row r="32" spans="1:8" x14ac:dyDescent="0.25">
      <c r="A32" s="41"/>
      <c r="B32" s="42"/>
      <c r="C32" s="43"/>
      <c r="D32" s="44"/>
      <c r="E32" s="45"/>
      <c r="F32" s="45"/>
      <c r="G32" s="46"/>
      <c r="H32" s="47"/>
    </row>
    <row r="33" spans="1:8" x14ac:dyDescent="0.25">
      <c r="A33" s="14" t="s">
        <v>10</v>
      </c>
      <c r="B33" s="15"/>
      <c r="C33" s="16"/>
      <c r="D33" s="17"/>
      <c r="E33" s="18"/>
      <c r="F33" s="18"/>
      <c r="G33" s="19"/>
      <c r="H33" s="20">
        <f>SUBTOTAL(109,Table2[Social Deal Size 
($ millions)])</f>
        <v>2368.729566</v>
      </c>
    </row>
    <row r="35" spans="1:8" x14ac:dyDescent="0.25">
      <c r="A35" s="3" t="s">
        <v>12</v>
      </c>
    </row>
    <row r="36" spans="1:8" x14ac:dyDescent="0.25">
      <c r="A36" s="3"/>
    </row>
    <row r="39" spans="1:8" x14ac:dyDescent="0.25">
      <c r="H39" s="21"/>
    </row>
  </sheetData>
  <phoneticPr fontId="5" type="noConversion"/>
  <pageMargins left="0.7" right="0.7" top="0.75" bottom="0.75" header="0.3" footer="0.3"/>
  <pageSetup orientation="portrait" r:id="rId1"/>
  <headerFooter>
    <oddFooter>&amp;L&amp;1#&amp;"Calibri"&amp;10&amp;K000000Fannie Mae Confidential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NEW Summary</vt:lpstr>
      <vt:lpstr>DUS MBS</vt:lpstr>
      <vt:lpstr>REMICs</vt:lpstr>
      <vt:lpstr>'DUS MBS'!_FilterDatabase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Bozzelli, Lisa M</dc:creator>
  <cp:lastModifiedBy>Le, Tuan M</cp:lastModifiedBy>
  <dcterms:created xsi:type="dcterms:W3CDTF">2018-01-23T13:53:51Z</dcterms:created>
  <dcterms:modified xsi:type="dcterms:W3CDTF">2023-10-05T15:37:12Z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9455cd2-ef3f-47ad-8dee-f10882ec60d9_Enabled">
    <vt:lpwstr>true</vt:lpwstr>
  </property>
  <property fmtid="{D5CDD505-2E9C-101B-9397-08002B2CF9AE}" pid="3" name="MSIP_Label_a9455cd2-ef3f-47ad-8dee-f10882ec60d9_SetDate">
    <vt:lpwstr>2023-07-11T13:25:51Z</vt:lpwstr>
  </property>
  <property fmtid="{D5CDD505-2E9C-101B-9397-08002B2CF9AE}" pid="4" name="MSIP_Label_a9455cd2-ef3f-47ad-8dee-f10882ec60d9_Method">
    <vt:lpwstr>Standard</vt:lpwstr>
  </property>
  <property fmtid="{D5CDD505-2E9C-101B-9397-08002B2CF9AE}" pid="5" name="MSIP_Label_a9455cd2-ef3f-47ad-8dee-f10882ec60d9_Name">
    <vt:lpwstr>Confidential - Internal Distribution</vt:lpwstr>
  </property>
  <property fmtid="{D5CDD505-2E9C-101B-9397-08002B2CF9AE}" pid="6" name="MSIP_Label_a9455cd2-ef3f-47ad-8dee-f10882ec60d9_SiteId">
    <vt:lpwstr>e6baca02-d986-4077-8053-30de7d5e0d58</vt:lpwstr>
  </property>
  <property fmtid="{D5CDD505-2E9C-101B-9397-08002B2CF9AE}" pid="7" name="MSIP_Label_a9455cd2-ef3f-47ad-8dee-f10882ec60d9_ActionId">
    <vt:lpwstr>468a708d-f96e-42de-8498-1bd6a2c8e29e</vt:lpwstr>
  </property>
  <property fmtid="{D5CDD505-2E9C-101B-9397-08002B2CF9AE}" pid="8" name="MSIP_Label_a9455cd2-ef3f-47ad-8dee-f10882ec60d9_ContentBits">
    <vt:lpwstr>2</vt:lpwstr>
  </property>
</Properties>
</file>