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Z:\Green Initiative\External Publication Files\"/>
    </mc:Choice>
  </mc:AlternateContent>
  <xr:revisionPtr revIDLastSave="0" documentId="8_{EC2B7136-1B8F-4388-B3DC-7871B53D13DB}" xr6:coauthVersionLast="47" xr6:coauthVersionMax="47" xr10:uidLastSave="{00000000-0000-0000-0000-000000000000}"/>
  <bookViews>
    <workbookView xWindow="10215" yWindow="1950" windowWidth="24480" windowHeight="18405" xr2:uid="{00000000-000D-0000-FFFF-FFFF00000000}"/>
  </bookViews>
  <sheets>
    <sheet name="NEW Summary" sheetId="8" r:id="rId1"/>
    <sheet name="DUS MBS" sheetId="2" r:id="rId2"/>
    <sheet name="REMICs" sheetId="4" r:id="rId3"/>
  </sheets>
  <definedNames>
    <definedName name="_xlnm._FilterDatabase" localSheetId="1" hidden="1">'DUS MBS'!$B$4671:$D$4684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8" l="1"/>
  <c r="C17" i="8"/>
  <c r="B17" i="8"/>
  <c r="J16" i="8"/>
  <c r="E16" i="8"/>
  <c r="H82" i="4" l="1"/>
  <c r="J15" i="8" s="1"/>
  <c r="E15" i="8" l="1"/>
  <c r="H78" i="4"/>
  <c r="H72" i="4"/>
  <c r="H68" i="4" l="1"/>
  <c r="J14" i="8" s="1"/>
  <c r="E14" i="8" l="1"/>
  <c r="E13" i="8" l="1"/>
  <c r="H54" i="4" l="1"/>
  <c r="H48" i="4" l="1"/>
  <c r="J13" i="8" s="1"/>
  <c r="E10" i="8" l="1"/>
  <c r="H42" i="4" l="1"/>
  <c r="E12" i="8" l="1"/>
  <c r="E17" i="8" s="1"/>
  <c r="H36" i="4" l="1"/>
  <c r="H32" i="4" l="1"/>
  <c r="J12" i="8" s="1"/>
  <c r="J17" i="8" s="1"/>
  <c r="H26" i="4" l="1"/>
  <c r="H29" i="4" l="1"/>
  <c r="H22" i="4" l="1"/>
  <c r="H15" i="4" l="1"/>
  <c r="H12" i="4"/>
  <c r="G10" i="4"/>
  <c r="H8" i="4"/>
  <c r="H5" i="4"/>
  <c r="H2" i="4"/>
  <c r="H86" i="4" l="1"/>
</calcChain>
</file>

<file path=xl/sharedStrings.xml><?xml version="1.0" encoding="utf-8"?>
<sst xmlns="http://schemas.openxmlformats.org/spreadsheetml/2006/main" count="25023" uniqueCount="9613">
  <si>
    <t>Security Transaction ID</t>
  </si>
  <si>
    <t>Security CUSIP</t>
  </si>
  <si>
    <t>Security Product Type</t>
  </si>
  <si>
    <t>Security UPB ($) - Issuance</t>
  </si>
  <si>
    <t>Security Issue Date</t>
  </si>
  <si>
    <t>Loan Green Financing Type</t>
  </si>
  <si>
    <t>Property Green Building Certification</t>
  </si>
  <si>
    <t>X</t>
  </si>
  <si>
    <t>Green Rewards</t>
  </si>
  <si>
    <t>Credit Facility</t>
  </si>
  <si>
    <t>Bulk Delivery</t>
  </si>
  <si>
    <t>AM3824</t>
  </si>
  <si>
    <t>3138L4HA4</t>
  </si>
  <si>
    <t>Leadership in Energy and Environmental Design (LEED), US Green Building Council</t>
  </si>
  <si>
    <t>AN1803</t>
  </si>
  <si>
    <t>3138LEAD3</t>
  </si>
  <si>
    <t>AN1776</t>
  </si>
  <si>
    <t>3138LD6N8</t>
  </si>
  <si>
    <t>Green Globes, Green Building Initiative</t>
  </si>
  <si>
    <t>AM5200</t>
  </si>
  <si>
    <t>3138L5X62</t>
  </si>
  <si>
    <t>MF Preservation Plus</t>
  </si>
  <si>
    <t>AN4506</t>
  </si>
  <si>
    <t>3138LHAG9</t>
  </si>
  <si>
    <t>AN4315</t>
  </si>
  <si>
    <t>3138LGYM2</t>
  </si>
  <si>
    <t>AN4622</t>
  </si>
  <si>
    <t>3138LHD43</t>
  </si>
  <si>
    <t>AN4996</t>
  </si>
  <si>
    <t>3138LHRS5</t>
  </si>
  <si>
    <t>AN5462</t>
  </si>
  <si>
    <t>3138LJB82</t>
  </si>
  <si>
    <t>AN5950</t>
  </si>
  <si>
    <t>3138LJTG5</t>
  </si>
  <si>
    <t>AN2769</t>
  </si>
  <si>
    <t>3138LFCF3</t>
  </si>
  <si>
    <t>AN0536</t>
  </si>
  <si>
    <t>3138LCS22</t>
  </si>
  <si>
    <t>Other Green Building Certification</t>
  </si>
  <si>
    <t>AN1699</t>
  </si>
  <si>
    <t>3138LD3H4</t>
  </si>
  <si>
    <t>AN1700</t>
  </si>
  <si>
    <t>3138LD3J0</t>
  </si>
  <si>
    <t>AN3906</t>
  </si>
  <si>
    <t>3138LGKU9</t>
  </si>
  <si>
    <t>National Green Building Standard (NGBS), Home Innovation Research Labs</t>
  </si>
  <si>
    <t>AN4357</t>
  </si>
  <si>
    <t>3138LGZX7</t>
  </si>
  <si>
    <t>AN4289</t>
  </si>
  <si>
    <t>3138LGXT8</t>
  </si>
  <si>
    <t>AN4516</t>
  </si>
  <si>
    <t>3138LHAS3</t>
  </si>
  <si>
    <t>AN3884</t>
  </si>
  <si>
    <t>3138LGJ64</t>
  </si>
  <si>
    <t>AN3752</t>
  </si>
  <si>
    <t>3138LGE28</t>
  </si>
  <si>
    <t>AN3862</t>
  </si>
  <si>
    <t>3138LGJG2</t>
  </si>
  <si>
    <t>AN3475</t>
  </si>
  <si>
    <t>3138LF2H0</t>
  </si>
  <si>
    <t>AN3678</t>
  </si>
  <si>
    <t>3138LGCQ7</t>
  </si>
  <si>
    <t>AN5728</t>
  </si>
  <si>
    <t>3138LJLJ7</t>
  </si>
  <si>
    <t>AN3860</t>
  </si>
  <si>
    <t>3138LGJE7</t>
  </si>
  <si>
    <t>AN3861</t>
  </si>
  <si>
    <t>3138LGJF4</t>
  </si>
  <si>
    <t>AN3864</t>
  </si>
  <si>
    <t>3138LGJJ6</t>
  </si>
  <si>
    <t>AN4156</t>
  </si>
  <si>
    <t>3138LGTN6</t>
  </si>
  <si>
    <t>AN2261</t>
  </si>
  <si>
    <t>3138LEQP9</t>
  </si>
  <si>
    <t>ENERGY STAR (R), US EPA</t>
  </si>
  <si>
    <t>AN2217</t>
  </si>
  <si>
    <t>3138LEPB1</t>
  </si>
  <si>
    <t>AN2121</t>
  </si>
  <si>
    <t>3138LELB5</t>
  </si>
  <si>
    <t>AN4119</t>
  </si>
  <si>
    <t>3138LGSH0</t>
  </si>
  <si>
    <t>AN4533</t>
  </si>
  <si>
    <t>3138LHBB9</t>
  </si>
  <si>
    <t>AN4580</t>
  </si>
  <si>
    <t>3138LHCS1</t>
  </si>
  <si>
    <t>AN4639</t>
  </si>
  <si>
    <t>3138LHEM2</t>
  </si>
  <si>
    <t>AN3869</t>
  </si>
  <si>
    <t>3138LGJP2</t>
  </si>
  <si>
    <t>AN1879</t>
  </si>
  <si>
    <t>3138LECR0</t>
  </si>
  <si>
    <t>AN2498</t>
  </si>
  <si>
    <t>3138LEX48</t>
  </si>
  <si>
    <t>AN2778</t>
  </si>
  <si>
    <t>3138LFCQ9</t>
  </si>
  <si>
    <t>AN3518</t>
  </si>
  <si>
    <t>3138LF4C9</t>
  </si>
  <si>
    <t>AN3274</t>
  </si>
  <si>
    <t>3138LFT81</t>
  </si>
  <si>
    <t>AN3234</t>
  </si>
  <si>
    <t>3138LFSY5</t>
  </si>
  <si>
    <t>AN3865</t>
  </si>
  <si>
    <t>3138LGJK3</t>
  </si>
  <si>
    <t>AN3945</t>
  </si>
  <si>
    <t>3138LGL38</t>
  </si>
  <si>
    <t>AN3300</t>
  </si>
  <si>
    <t>3138LFU22</t>
  </si>
  <si>
    <t>AN3338</t>
  </si>
  <si>
    <t>3138LFV88</t>
  </si>
  <si>
    <t>AM8108</t>
  </si>
  <si>
    <t>3138L9AJ1</t>
  </si>
  <si>
    <t>AN1511</t>
  </si>
  <si>
    <t>3138LDVD2</t>
  </si>
  <si>
    <t>AN1703</t>
  </si>
  <si>
    <t>3138LD3M3</t>
  </si>
  <si>
    <t>AN2748</t>
  </si>
  <si>
    <t>3138LFBS6</t>
  </si>
  <si>
    <t>AN2597</t>
  </si>
  <si>
    <t>3138LE3F6</t>
  </si>
  <si>
    <t>AN3682</t>
  </si>
  <si>
    <t>3138LGCU8</t>
  </si>
  <si>
    <t>AN4895</t>
  </si>
  <si>
    <t>3138LHNM2</t>
  </si>
  <si>
    <t>AN4683</t>
  </si>
  <si>
    <t>3138LHFZ2</t>
  </si>
  <si>
    <t>AN4889</t>
  </si>
  <si>
    <t>3138LHNF7</t>
  </si>
  <si>
    <t>AN4835</t>
  </si>
  <si>
    <t>3138LHLR3</t>
  </si>
  <si>
    <t>AN2232</t>
  </si>
  <si>
    <t>3138LEPS4</t>
  </si>
  <si>
    <t>AN1835</t>
  </si>
  <si>
    <t>3138LEBD2</t>
  </si>
  <si>
    <t>AN3795</t>
  </si>
  <si>
    <t>3138LGGD2</t>
  </si>
  <si>
    <t>AN2530</t>
  </si>
  <si>
    <t>3138LEY47</t>
  </si>
  <si>
    <t>AN4920</t>
  </si>
  <si>
    <t>3138LHPE8</t>
  </si>
  <si>
    <t>AN4928</t>
  </si>
  <si>
    <t>3138LHPN8</t>
  </si>
  <si>
    <t>AN5186</t>
  </si>
  <si>
    <t>3138LHXQ2</t>
  </si>
  <si>
    <t>AN5221</t>
  </si>
  <si>
    <t>3138LHYT5</t>
  </si>
  <si>
    <t>AN5232</t>
  </si>
  <si>
    <t>3138LHY65</t>
  </si>
  <si>
    <t>AN5454</t>
  </si>
  <si>
    <t>3138LJBY5</t>
  </si>
  <si>
    <t>AN1480</t>
  </si>
  <si>
    <t>3138LDUE1</t>
  </si>
  <si>
    <t>AN2334</t>
  </si>
  <si>
    <t>3138LESY8</t>
  </si>
  <si>
    <t>AN1760</t>
  </si>
  <si>
    <t>3138LD5W9</t>
  </si>
  <si>
    <t>GreenPoint, Build It Green</t>
  </si>
  <si>
    <t>31381VHZ1</t>
  </si>
  <si>
    <t>Green Refinance Plus</t>
  </si>
  <si>
    <t>AM6535</t>
  </si>
  <si>
    <t>3138L7HM1</t>
  </si>
  <si>
    <t>AM2306</t>
  </si>
  <si>
    <t>3138L2R41</t>
  </si>
  <si>
    <t>31381UT56</t>
  </si>
  <si>
    <t>AN2188</t>
  </si>
  <si>
    <t>3138LENE7</t>
  </si>
  <si>
    <t>AN4941</t>
  </si>
  <si>
    <t>3138LHP32</t>
  </si>
  <si>
    <t>AN5023</t>
  </si>
  <si>
    <t>3138LHSM7</t>
  </si>
  <si>
    <t>AN5824</t>
  </si>
  <si>
    <t>3138LJPJ3</t>
  </si>
  <si>
    <t>AN0842</t>
  </si>
  <si>
    <t>3138LC5C5</t>
  </si>
  <si>
    <t>AN5432</t>
  </si>
  <si>
    <t>3138LJBA7</t>
  </si>
  <si>
    <t>AN5409</t>
  </si>
  <si>
    <t>3138LJAK6</t>
  </si>
  <si>
    <t>AN5483</t>
  </si>
  <si>
    <t>3138LJCV0</t>
  </si>
  <si>
    <t>AN4023</t>
  </si>
  <si>
    <t>3138LGPH3</t>
  </si>
  <si>
    <t>AN4267</t>
  </si>
  <si>
    <t>3138LGW51</t>
  </si>
  <si>
    <t>AN2803</t>
  </si>
  <si>
    <t>3138LFDH8</t>
  </si>
  <si>
    <t>AN4264</t>
  </si>
  <si>
    <t>3138LGW28</t>
  </si>
  <si>
    <t>AN4288</t>
  </si>
  <si>
    <t>3138LGXS0</t>
  </si>
  <si>
    <t>AN4751</t>
  </si>
  <si>
    <t>3138LHH56</t>
  </si>
  <si>
    <t>AN4481</t>
  </si>
  <si>
    <t>3138LG6T8</t>
  </si>
  <si>
    <t>AN4532</t>
  </si>
  <si>
    <t>3138LHBA1</t>
  </si>
  <si>
    <t>AN4496</t>
  </si>
  <si>
    <t>3138LG7J9</t>
  </si>
  <si>
    <t>AN5122</t>
  </si>
  <si>
    <t>3138LHVQ4</t>
  </si>
  <si>
    <t>AN5557</t>
  </si>
  <si>
    <t>3138LJE71</t>
  </si>
  <si>
    <t>AN5565</t>
  </si>
  <si>
    <t>3138LJFF2</t>
  </si>
  <si>
    <t>AN4727</t>
  </si>
  <si>
    <t>3138LHHD9</t>
  </si>
  <si>
    <t>AN4384</t>
  </si>
  <si>
    <t>3138LG2S4</t>
  </si>
  <si>
    <t>AN5358</t>
  </si>
  <si>
    <t>3138LH5U4</t>
  </si>
  <si>
    <t>AN5590</t>
  </si>
  <si>
    <t>3138LJF88</t>
  </si>
  <si>
    <t>AN4478</t>
  </si>
  <si>
    <t>3138LG6Q4</t>
  </si>
  <si>
    <t>AN4542</t>
  </si>
  <si>
    <t>3138LHBL7</t>
  </si>
  <si>
    <t>AN5064</t>
  </si>
  <si>
    <t>3138LHTW4</t>
  </si>
  <si>
    <t>AN3672</t>
  </si>
  <si>
    <t>3138LGCJ3</t>
  </si>
  <si>
    <t>AN4992</t>
  </si>
  <si>
    <t>3138LHRN6</t>
  </si>
  <si>
    <t>AN4457</t>
  </si>
  <si>
    <t>3138LG5T9</t>
  </si>
  <si>
    <t>AN3969</t>
  </si>
  <si>
    <t>3138LGMT0</t>
  </si>
  <si>
    <t>AN4382</t>
  </si>
  <si>
    <t>3138LG2Q8</t>
  </si>
  <si>
    <t>AN4788</t>
  </si>
  <si>
    <t>3138LHKA1</t>
  </si>
  <si>
    <t>AN4993</t>
  </si>
  <si>
    <t>3138LHRP1</t>
  </si>
  <si>
    <t>AN5039</t>
  </si>
  <si>
    <t>3138LHS54</t>
  </si>
  <si>
    <t>AN4275</t>
  </si>
  <si>
    <t>3138LGXD3</t>
  </si>
  <si>
    <t>AN3674</t>
  </si>
  <si>
    <t>3138LGCL8</t>
  </si>
  <si>
    <t>AN4679</t>
  </si>
  <si>
    <t>3138LHFV1</t>
  </si>
  <si>
    <t>AN4784</t>
  </si>
  <si>
    <t>3138LHJ62</t>
  </si>
  <si>
    <t>AN5339</t>
  </si>
  <si>
    <t>3138LH4Z4</t>
  </si>
  <si>
    <t>AN5257</t>
  </si>
  <si>
    <t>3138LHZX5</t>
  </si>
  <si>
    <t>AN4511</t>
  </si>
  <si>
    <t>3138LHAM6</t>
  </si>
  <si>
    <t>AN3762</t>
  </si>
  <si>
    <t>3138LGFC5</t>
  </si>
  <si>
    <t>AN1469</t>
  </si>
  <si>
    <t>3138LDT37</t>
  </si>
  <si>
    <t>AN5818</t>
  </si>
  <si>
    <t>3138LJPC8</t>
  </si>
  <si>
    <t>AN5746</t>
  </si>
  <si>
    <t>3138LJL40</t>
  </si>
  <si>
    <t>AN5101</t>
  </si>
  <si>
    <t>3138LHU36</t>
  </si>
  <si>
    <t>AN5108</t>
  </si>
  <si>
    <t>3138LHVA9</t>
  </si>
  <si>
    <t>AN5329</t>
  </si>
  <si>
    <t>3138LH4P6</t>
  </si>
  <si>
    <t>AN2972</t>
  </si>
  <si>
    <t>3138LFJS8</t>
  </si>
  <si>
    <t>AN4261</t>
  </si>
  <si>
    <t>3138LGWX0</t>
  </si>
  <si>
    <t>AN3818</t>
  </si>
  <si>
    <t>3138LGG42</t>
  </si>
  <si>
    <t>AN3820</t>
  </si>
  <si>
    <t>3138LGG67</t>
  </si>
  <si>
    <t>AN5138</t>
  </si>
  <si>
    <t>3138LHV84</t>
  </si>
  <si>
    <t>AN3597</t>
  </si>
  <si>
    <t>3138LF7K8</t>
  </si>
  <si>
    <t>AN5281</t>
  </si>
  <si>
    <t>3138LH2P8</t>
  </si>
  <si>
    <t>AN6129</t>
  </si>
  <si>
    <t>3138LJY38</t>
  </si>
  <si>
    <t>AN6131</t>
  </si>
  <si>
    <t>3138LJY53</t>
  </si>
  <si>
    <t>AN6027</t>
  </si>
  <si>
    <t>3138LJVV9</t>
  </si>
  <si>
    <t>Energy Star, United States Environmental Protection Agency (US EPA)</t>
  </si>
  <si>
    <t>AN6097</t>
  </si>
  <si>
    <t>3138LJX39</t>
  </si>
  <si>
    <t>AN5942</t>
  </si>
  <si>
    <t>3138LJS84</t>
  </si>
  <si>
    <t>AN5901</t>
  </si>
  <si>
    <t>3138LJRX0</t>
  </si>
  <si>
    <t>AN5925</t>
  </si>
  <si>
    <t>3138LJSP6</t>
  </si>
  <si>
    <t>AN6066</t>
  </si>
  <si>
    <t>3138LJW48</t>
  </si>
  <si>
    <t>AN6170</t>
  </si>
  <si>
    <t>3138LJ2C3</t>
  </si>
  <si>
    <t>AN6188</t>
  </si>
  <si>
    <t>3138LJ2W9</t>
  </si>
  <si>
    <t>AN5915</t>
  </si>
  <si>
    <t>3138LJSD3</t>
  </si>
  <si>
    <t>AN3810</t>
  </si>
  <si>
    <t>3138LGGU4</t>
  </si>
  <si>
    <t>AN6137</t>
  </si>
  <si>
    <t>3138LJZB9</t>
  </si>
  <si>
    <t>AN6136</t>
  </si>
  <si>
    <t>3138LJZA1</t>
  </si>
  <si>
    <t>AN6019</t>
  </si>
  <si>
    <t>3138LJVM9</t>
  </si>
  <si>
    <t>AN6276</t>
  </si>
  <si>
    <t>3138LJ6N5</t>
  </si>
  <si>
    <t>AN5969</t>
  </si>
  <si>
    <t>3138LJT34</t>
  </si>
  <si>
    <t>AN6155</t>
  </si>
  <si>
    <t>3138LJZV5</t>
  </si>
  <si>
    <t>AN6365</t>
  </si>
  <si>
    <t>3138LKCB1</t>
  </si>
  <si>
    <t>AN6327</t>
  </si>
  <si>
    <t>3138LKA56</t>
  </si>
  <si>
    <t>AN6123</t>
  </si>
  <si>
    <t>3138LJYV6</t>
  </si>
  <si>
    <t>AN6124</t>
  </si>
  <si>
    <t>3138LJYW4</t>
  </si>
  <si>
    <t>AN6536</t>
  </si>
  <si>
    <t>3138LKHN0</t>
  </si>
  <si>
    <t>AN6291</t>
  </si>
  <si>
    <t>3138LJ7D6</t>
  </si>
  <si>
    <t>AN6290</t>
  </si>
  <si>
    <t>3138LJ7C8</t>
  </si>
  <si>
    <t>AN5798</t>
  </si>
  <si>
    <t>3138LJNQ9</t>
  </si>
  <si>
    <t>AN6402</t>
  </si>
  <si>
    <t>3138LKDG9</t>
  </si>
  <si>
    <t>AN6459</t>
  </si>
  <si>
    <t>3138LKE94</t>
  </si>
  <si>
    <t>AN6431</t>
  </si>
  <si>
    <t>3138LKED5</t>
  </si>
  <si>
    <t>AN6499</t>
  </si>
  <si>
    <t>3138LKGH4</t>
  </si>
  <si>
    <t>AN6171</t>
  </si>
  <si>
    <t>3138LJ2D1</t>
  </si>
  <si>
    <t>AN6456</t>
  </si>
  <si>
    <t>3138LKE60</t>
  </si>
  <si>
    <t>AN6660</t>
  </si>
  <si>
    <t>3138LKMJ3</t>
  </si>
  <si>
    <t>AN6516</t>
  </si>
  <si>
    <t>3138LKG27</t>
  </si>
  <si>
    <t>AN5894</t>
  </si>
  <si>
    <t>3138LJRQ5</t>
  </si>
  <si>
    <t>AN6486</t>
  </si>
  <si>
    <t>3138LKF44</t>
  </si>
  <si>
    <t>AN6481</t>
  </si>
  <si>
    <t>3138LKFX0</t>
  </si>
  <si>
    <t>AN6605</t>
  </si>
  <si>
    <t>3138LKKT3</t>
  </si>
  <si>
    <t>AN6428</t>
  </si>
  <si>
    <t>3138LKEA1</t>
  </si>
  <si>
    <t>AN6740</t>
  </si>
  <si>
    <t>3138LKP27</t>
  </si>
  <si>
    <t>AN6770</t>
  </si>
  <si>
    <t>3138LKQY6</t>
  </si>
  <si>
    <t>AN6127</t>
  </si>
  <si>
    <t>3138LJYZ7</t>
  </si>
  <si>
    <t>AN6623</t>
  </si>
  <si>
    <t>3138LKLD7</t>
  </si>
  <si>
    <t>AN6585</t>
  </si>
  <si>
    <t>3138LKJ73</t>
  </si>
  <si>
    <t>AN6586</t>
  </si>
  <si>
    <t>3138LKJ81</t>
  </si>
  <si>
    <t>AN6349</t>
  </si>
  <si>
    <t>3138LKBT3</t>
  </si>
  <si>
    <t>AN6833</t>
  </si>
  <si>
    <t>3138LKSX6</t>
  </si>
  <si>
    <t>AN6756</t>
  </si>
  <si>
    <t>3138LKQJ9</t>
  </si>
  <si>
    <t>AN6613</t>
  </si>
  <si>
    <t>3138LKK30</t>
  </si>
  <si>
    <t>AN5888</t>
  </si>
  <si>
    <t>3138LJRJ1</t>
  </si>
  <si>
    <t>AN6790</t>
  </si>
  <si>
    <t>3138LKRL3</t>
  </si>
  <si>
    <t>AN6860</t>
  </si>
  <si>
    <t>3138LKTS6</t>
  </si>
  <si>
    <t>AN6799</t>
  </si>
  <si>
    <t>3138LKRV1</t>
  </si>
  <si>
    <t>AN6798</t>
  </si>
  <si>
    <t>3138LKRU3</t>
  </si>
  <si>
    <t>AN6866</t>
  </si>
  <si>
    <t>3138LKTY3</t>
  </si>
  <si>
    <t>AN6639</t>
  </si>
  <si>
    <t>3138LKLV7</t>
  </si>
  <si>
    <t>AN6846</t>
  </si>
  <si>
    <t>3138LKTC1</t>
  </si>
  <si>
    <t>AN6661</t>
  </si>
  <si>
    <t>3138LKMK0</t>
  </si>
  <si>
    <t>AN6348</t>
  </si>
  <si>
    <t>3138LKBS5</t>
  </si>
  <si>
    <t>AN7123</t>
  </si>
  <si>
    <t>3138LK4H7</t>
  </si>
  <si>
    <t>AN6899</t>
  </si>
  <si>
    <t>3138LKUZ8</t>
  </si>
  <si>
    <t>AN6808</t>
  </si>
  <si>
    <t>3138LKR66</t>
  </si>
  <si>
    <t>AN6631</t>
  </si>
  <si>
    <t>3138LKLM7</t>
  </si>
  <si>
    <t>AN6878</t>
  </si>
  <si>
    <t>3138LKUC9</t>
  </si>
  <si>
    <t>AN6874</t>
  </si>
  <si>
    <t>3138LKT80</t>
  </si>
  <si>
    <t>AN7272</t>
  </si>
  <si>
    <t>3138LLCJ2</t>
  </si>
  <si>
    <t>AN6880</t>
  </si>
  <si>
    <t>3138LKUE5</t>
  </si>
  <si>
    <t>AN6374</t>
  </si>
  <si>
    <t>3138LKCL9</t>
  </si>
  <si>
    <t>AN6587</t>
  </si>
  <si>
    <t>3138LKJ99</t>
  </si>
  <si>
    <t>AN6584</t>
  </si>
  <si>
    <t>3138LKJ65</t>
  </si>
  <si>
    <t>AN6476</t>
  </si>
  <si>
    <t>3138LKFS1</t>
  </si>
  <si>
    <t>AN6871</t>
  </si>
  <si>
    <t>3138LKT56</t>
  </si>
  <si>
    <t>AN6583</t>
  </si>
  <si>
    <t>3138LKJ57</t>
  </si>
  <si>
    <t>AN6363</t>
  </si>
  <si>
    <t>3138LKB97</t>
  </si>
  <si>
    <t>AN5720</t>
  </si>
  <si>
    <t>3138LJLA6</t>
  </si>
  <si>
    <t>AN6809</t>
  </si>
  <si>
    <t>3138LKR74</t>
  </si>
  <si>
    <t>AN6361</t>
  </si>
  <si>
    <t>3138LKB71</t>
  </si>
  <si>
    <t>AN6739</t>
  </si>
  <si>
    <t>3138LKPZ4</t>
  </si>
  <si>
    <t>AN6751</t>
  </si>
  <si>
    <t>3138LKQD2</t>
  </si>
  <si>
    <t>AN6792</t>
  </si>
  <si>
    <t>3138LKRN9</t>
  </si>
  <si>
    <t>AN6861</t>
  </si>
  <si>
    <t>3138LKTT4</t>
  </si>
  <si>
    <t>AN6676</t>
  </si>
  <si>
    <t>3138LKM20</t>
  </si>
  <si>
    <t>AN6424</t>
  </si>
  <si>
    <t>3138LKD61</t>
  </si>
  <si>
    <t>AN6444</t>
  </si>
  <si>
    <t>3138LKES2</t>
  </si>
  <si>
    <t>AN6212</t>
  </si>
  <si>
    <t>3138LJ3W8</t>
  </si>
  <si>
    <t>AN6555</t>
  </si>
  <si>
    <t>3138LKH91</t>
  </si>
  <si>
    <t>AN6269</t>
  </si>
  <si>
    <t>3138LJ6F2</t>
  </si>
  <si>
    <t>AN6081</t>
  </si>
  <si>
    <t>3138LJXK1</t>
  </si>
  <si>
    <t>AN6294</t>
  </si>
  <si>
    <t>3138LJ7G9</t>
  </si>
  <si>
    <t>AN6260</t>
  </si>
  <si>
    <t>3138LJ5W6</t>
  </si>
  <si>
    <t>AN6122</t>
  </si>
  <si>
    <t>3138LJYU8</t>
  </si>
  <si>
    <t>AN6392</t>
  </si>
  <si>
    <t>3138LKC62</t>
  </si>
  <si>
    <t>AN6315</t>
  </si>
  <si>
    <t>3138LKAR8</t>
  </si>
  <si>
    <t>AN6686</t>
  </si>
  <si>
    <t>3138LKNC7</t>
  </si>
  <si>
    <t>AN6308</t>
  </si>
  <si>
    <t>3138LKAJ6</t>
  </si>
  <si>
    <t>AN6441</t>
  </si>
  <si>
    <t>3138LKEP8</t>
  </si>
  <si>
    <t>AN6463</t>
  </si>
  <si>
    <t>3138LKFD4</t>
  </si>
  <si>
    <t>AN6086</t>
  </si>
  <si>
    <t>3138LJXQ8</t>
  </si>
  <si>
    <t>AN6487</t>
  </si>
  <si>
    <t>3138LKF51</t>
  </si>
  <si>
    <t>AN5662</t>
  </si>
  <si>
    <t>3138LJJG6</t>
  </si>
  <si>
    <t>AN6329</t>
  </si>
  <si>
    <t>3138LKA72</t>
  </si>
  <si>
    <t>AN5853</t>
  </si>
  <si>
    <t>3138LJQF0</t>
  </si>
  <si>
    <t>AN6828</t>
  </si>
  <si>
    <t>3138LKSS7</t>
  </si>
  <si>
    <t>AN6859</t>
  </si>
  <si>
    <t>3138LKTR8</t>
  </si>
  <si>
    <t>AN6507</t>
  </si>
  <si>
    <t>3138LKGR2</t>
  </si>
  <si>
    <t>AN5946</t>
  </si>
  <si>
    <t>3138LJTC4</t>
  </si>
  <si>
    <t>AN5936</t>
  </si>
  <si>
    <t>3138LJS27</t>
  </si>
  <si>
    <t>AN5985</t>
  </si>
  <si>
    <t>3138LJUK4</t>
  </si>
  <si>
    <t>AN5847</t>
  </si>
  <si>
    <t>3138LJP95</t>
  </si>
  <si>
    <t>AN6505</t>
  </si>
  <si>
    <t>3138LKGP6</t>
  </si>
  <si>
    <t>AN5731</t>
  </si>
  <si>
    <t>3138LJLM0</t>
  </si>
  <si>
    <t>AN6014</t>
  </si>
  <si>
    <t>3138LJVG2</t>
  </si>
  <si>
    <t>AN6192</t>
  </si>
  <si>
    <t>3138LJ3A6</t>
  </si>
  <si>
    <t>AN5998</t>
  </si>
  <si>
    <t>3138LJUY4</t>
  </si>
  <si>
    <t>AN6025</t>
  </si>
  <si>
    <t>3138LJVT4</t>
  </si>
  <si>
    <t>AN6534</t>
  </si>
  <si>
    <t>3138LKHL4</t>
  </si>
  <si>
    <t>AN6144</t>
  </si>
  <si>
    <t>3138LJZJ2</t>
  </si>
  <si>
    <t>AN6015</t>
  </si>
  <si>
    <t>3138LJVH0</t>
  </si>
  <si>
    <t>AN5498</t>
  </si>
  <si>
    <t>3138LJDC1</t>
  </si>
  <si>
    <t>AN5500</t>
  </si>
  <si>
    <t>3138LJDE7</t>
  </si>
  <si>
    <t>AN6187</t>
  </si>
  <si>
    <t>3138LJ2V1</t>
  </si>
  <si>
    <t>AN6000</t>
  </si>
  <si>
    <t>3138LJU24</t>
  </si>
  <si>
    <t>AN6227</t>
  </si>
  <si>
    <t>3138LJ4M9</t>
  </si>
  <si>
    <t>AN5787</t>
  </si>
  <si>
    <t>3138LJND8</t>
  </si>
  <si>
    <t>AN5461</t>
  </si>
  <si>
    <t>3138LJB74</t>
  </si>
  <si>
    <t>AN5754</t>
  </si>
  <si>
    <t>3138LJMC1</t>
  </si>
  <si>
    <t>AN5794</t>
  </si>
  <si>
    <t>3138LJNL0</t>
  </si>
  <si>
    <t>AN4417</t>
  </si>
  <si>
    <t>3138LG4B9</t>
  </si>
  <si>
    <t>AN4331</t>
  </si>
  <si>
    <t>3138LGY59</t>
  </si>
  <si>
    <t>AN6017</t>
  </si>
  <si>
    <t>3138LJVK3</t>
  </si>
  <si>
    <t>AN3910</t>
  </si>
  <si>
    <t>3138LGKY1</t>
  </si>
  <si>
    <t>AN3956</t>
  </si>
  <si>
    <t>3138LGME3</t>
  </si>
  <si>
    <t>AN4855</t>
  </si>
  <si>
    <t>3138LHMD3</t>
  </si>
  <si>
    <t>AN5359</t>
  </si>
  <si>
    <t>3138LH5V2</t>
  </si>
  <si>
    <t>AN4325</t>
  </si>
  <si>
    <t>3138LGYX8</t>
  </si>
  <si>
    <t>AN5864</t>
  </si>
  <si>
    <t>3138LJQS2</t>
  </si>
  <si>
    <t>AN5566</t>
  </si>
  <si>
    <t>3138LJFG0</t>
  </si>
  <si>
    <t>AN5111</t>
  </si>
  <si>
    <t>3138LHVD3</t>
  </si>
  <si>
    <t>AN5307</t>
  </si>
  <si>
    <t>3138LH3R3</t>
  </si>
  <si>
    <t>AN4618</t>
  </si>
  <si>
    <t>3138LHDY7</t>
  </si>
  <si>
    <t>AN1909</t>
  </si>
  <si>
    <t>3138LEDP3</t>
  </si>
  <si>
    <t>AN5476</t>
  </si>
  <si>
    <t>3138LJCN8</t>
  </si>
  <si>
    <t>AN4635</t>
  </si>
  <si>
    <t>3138LHEH3</t>
  </si>
  <si>
    <t>AN4781</t>
  </si>
  <si>
    <t>3138LHJ39</t>
  </si>
  <si>
    <t>AN4592</t>
  </si>
  <si>
    <t>3138LHC69</t>
  </si>
  <si>
    <t>AN2354</t>
  </si>
  <si>
    <t>3138LETL5</t>
  </si>
  <si>
    <t>AN4539</t>
  </si>
  <si>
    <t>3138LHBH6</t>
  </si>
  <si>
    <t>AN4770</t>
  </si>
  <si>
    <t>3138LHJQ8</t>
  </si>
  <si>
    <t>AN4910</t>
  </si>
  <si>
    <t>3138LHN42</t>
  </si>
  <si>
    <t>AN5314</t>
  </si>
  <si>
    <t>3138LH3Y8</t>
  </si>
  <si>
    <t>AN5298</t>
  </si>
  <si>
    <t>3138LH3G7</t>
  </si>
  <si>
    <t>AN5335</t>
  </si>
  <si>
    <t>3138LH4V3</t>
  </si>
  <si>
    <t>AN5386</t>
  </si>
  <si>
    <t>3138LH6Y5</t>
  </si>
  <si>
    <t>AN3199</t>
  </si>
  <si>
    <t>3138LFRV2</t>
  </si>
  <si>
    <t>AN4257</t>
  </si>
  <si>
    <t>3138LGWT9</t>
  </si>
  <si>
    <t>AN4138</t>
  </si>
  <si>
    <t>3138LGS49</t>
  </si>
  <si>
    <t>AN4491</t>
  </si>
  <si>
    <t>3138LG7D2</t>
  </si>
  <si>
    <t>AN3972</t>
  </si>
  <si>
    <t>3138LGMW3</t>
  </si>
  <si>
    <t>AN2477</t>
  </si>
  <si>
    <t>3138LEXF3</t>
  </si>
  <si>
    <t>AN0537</t>
  </si>
  <si>
    <t>3138LCS30</t>
  </si>
  <si>
    <t>AN5229</t>
  </si>
  <si>
    <t>3138LHY32</t>
  </si>
  <si>
    <t>AN4977</t>
  </si>
  <si>
    <t>3138LHQ72</t>
  </si>
  <si>
    <t>AN3899</t>
  </si>
  <si>
    <t>3138LGKM7</t>
  </si>
  <si>
    <t>AN4043</t>
  </si>
  <si>
    <t>3138LGP59</t>
  </si>
  <si>
    <t>AN5471</t>
  </si>
  <si>
    <t>3138LJCH1</t>
  </si>
  <si>
    <t>AN5860</t>
  </si>
  <si>
    <t>3138LJQN3</t>
  </si>
  <si>
    <t>AN5623</t>
  </si>
  <si>
    <t>3138LJG95</t>
  </si>
  <si>
    <t>AN5375</t>
  </si>
  <si>
    <t>3138LH6M1</t>
  </si>
  <si>
    <t>AN4877</t>
  </si>
  <si>
    <t>3138LHM35</t>
  </si>
  <si>
    <t>AN5370</t>
  </si>
  <si>
    <t>3138LH6G4</t>
  </si>
  <si>
    <t>AN4738</t>
  </si>
  <si>
    <t>3138LHHQ0</t>
  </si>
  <si>
    <t>AN4703</t>
  </si>
  <si>
    <t>3138LHGM0</t>
  </si>
  <si>
    <t>AN5006</t>
  </si>
  <si>
    <t>3138LHR48</t>
  </si>
  <si>
    <t>AN4969</t>
  </si>
  <si>
    <t>3138LHQX5</t>
  </si>
  <si>
    <t>AN5062</t>
  </si>
  <si>
    <t>3138LHTU8</t>
  </si>
  <si>
    <t>AN5076</t>
  </si>
  <si>
    <t>3138LHUA0</t>
  </si>
  <si>
    <t>AN5173</t>
  </si>
  <si>
    <t>3138LHXB5</t>
  </si>
  <si>
    <t>AN4353</t>
  </si>
  <si>
    <t>3138LGZT6</t>
  </si>
  <si>
    <t>AN4354</t>
  </si>
  <si>
    <t>3138LGZU3</t>
  </si>
  <si>
    <t>AN4975</t>
  </si>
  <si>
    <t>3138LHQ56</t>
  </si>
  <si>
    <t>AN5715</t>
  </si>
  <si>
    <t>3138LJK58</t>
  </si>
  <si>
    <t>AN5478</t>
  </si>
  <si>
    <t>3138LJCQ1</t>
  </si>
  <si>
    <t>AN5543</t>
  </si>
  <si>
    <t>3138LJER7</t>
  </si>
  <si>
    <t>AN4619</t>
  </si>
  <si>
    <t>3138LHDZ4</t>
  </si>
  <si>
    <t>AN4810</t>
  </si>
  <si>
    <t>3138LHKY9</t>
  </si>
  <si>
    <t>AN4728</t>
  </si>
  <si>
    <t>3138LHHE7</t>
  </si>
  <si>
    <t>AN3835</t>
  </si>
  <si>
    <t>3138LGHM1</t>
  </si>
  <si>
    <t>AN5910</t>
  </si>
  <si>
    <t>3138LJR85</t>
  </si>
  <si>
    <t>AN5922</t>
  </si>
  <si>
    <t>3138LJSL5</t>
  </si>
  <si>
    <t>AN5288</t>
  </si>
  <si>
    <t>3138LH2W3</t>
  </si>
  <si>
    <t>AN4710</t>
  </si>
  <si>
    <t>3138LHGU2</t>
  </si>
  <si>
    <t>AN5785</t>
  </si>
  <si>
    <t>3138LJNB2</t>
  </si>
  <si>
    <t>AN2438</t>
  </si>
  <si>
    <t>3138LEV81</t>
  </si>
  <si>
    <t>AN3017</t>
  </si>
  <si>
    <t>3138LFK72</t>
  </si>
  <si>
    <t>AN5638</t>
  </si>
  <si>
    <t>3138LJHQ6</t>
  </si>
  <si>
    <t>AN5400</t>
  </si>
  <si>
    <t>3138LJAA8</t>
  </si>
  <si>
    <t>AN5568</t>
  </si>
  <si>
    <t>3138LJFJ4</t>
  </si>
  <si>
    <t>AM8434</t>
  </si>
  <si>
    <t>3138L9LQ3</t>
  </si>
  <si>
    <t>AN5732</t>
  </si>
  <si>
    <t>3138LJLN8</t>
  </si>
  <si>
    <t>AN4804</t>
  </si>
  <si>
    <t>3138LHKS2</t>
  </si>
  <si>
    <t>AN4309</t>
  </si>
  <si>
    <t>3138LGYF7</t>
  </si>
  <si>
    <t>AN5274</t>
  </si>
  <si>
    <t>3138LH2G8</t>
  </si>
  <si>
    <t>AN3656</t>
  </si>
  <si>
    <t>3138LGB21</t>
  </si>
  <si>
    <t>AN3719</t>
  </si>
  <si>
    <t>3138LGDZ6</t>
  </si>
  <si>
    <t>AN1274</t>
  </si>
  <si>
    <t>3138LDMY6</t>
  </si>
  <si>
    <t>AN3889</t>
  </si>
  <si>
    <t>3138LGKB1</t>
  </si>
  <si>
    <t>AN6035</t>
  </si>
  <si>
    <t>3138LJV56</t>
  </si>
  <si>
    <t>AN6037</t>
  </si>
  <si>
    <t>3138LJV72</t>
  </si>
  <si>
    <t>AN5564</t>
  </si>
  <si>
    <t>3138LJFE5</t>
  </si>
  <si>
    <t>AN5552</t>
  </si>
  <si>
    <t>3138LJE22</t>
  </si>
  <si>
    <t>AN5163</t>
  </si>
  <si>
    <t>3138LHWZ3</t>
  </si>
  <si>
    <t>AN5611</t>
  </si>
  <si>
    <t>3138LJGV6</t>
  </si>
  <si>
    <t>AN5414</t>
  </si>
  <si>
    <t>3138LJAQ3</t>
  </si>
  <si>
    <t>AN0402</t>
  </si>
  <si>
    <t>3138LCNU5</t>
  </si>
  <si>
    <t>AN0009</t>
  </si>
  <si>
    <t>3138LCAK1</t>
  </si>
  <si>
    <t>AN0300</t>
  </si>
  <si>
    <t>3138LCKN4</t>
  </si>
  <si>
    <t>AN2889</t>
  </si>
  <si>
    <t>3138LFF78</t>
  </si>
  <si>
    <t>AN3893</t>
  </si>
  <si>
    <t>3138LGKF2</t>
  </si>
  <si>
    <t>AN1810</t>
  </si>
  <si>
    <t>3138LEAL5</t>
  </si>
  <si>
    <t>AN2011</t>
  </si>
  <si>
    <t>3138LEGV7</t>
  </si>
  <si>
    <t>AN5670</t>
  </si>
  <si>
    <t>3138LJJQ4</t>
  </si>
  <si>
    <t>AN5379</t>
  </si>
  <si>
    <t>3138LH6R0</t>
  </si>
  <si>
    <t>AN4858</t>
  </si>
  <si>
    <t>3138LHMG6</t>
  </si>
  <si>
    <t>AN4938</t>
  </si>
  <si>
    <t>3138LHPY4</t>
  </si>
  <si>
    <t>AN4927</t>
  </si>
  <si>
    <t>3138LHPM0</t>
  </si>
  <si>
    <t>AN4813</t>
  </si>
  <si>
    <t>3138LHK37</t>
  </si>
  <si>
    <t>AN5913</t>
  </si>
  <si>
    <t>3138LJSB7</t>
  </si>
  <si>
    <t>AN5575</t>
  </si>
  <si>
    <t>3138LJFR6</t>
  </si>
  <si>
    <t>AN4879</t>
  </si>
  <si>
    <t>3138LHM50</t>
  </si>
  <si>
    <t>AN4259</t>
  </si>
  <si>
    <t>3138LGWV4</t>
  </si>
  <si>
    <t>AN4256</t>
  </si>
  <si>
    <t>3138LGWS1</t>
  </si>
  <si>
    <t>AN4127</t>
  </si>
  <si>
    <t>3138LGSR8</t>
  </si>
  <si>
    <t>AN5218</t>
  </si>
  <si>
    <t>3138LHYQ1</t>
  </si>
  <si>
    <t>AN5382</t>
  </si>
  <si>
    <t>3138LH6U3</t>
  </si>
  <si>
    <t>AN4921</t>
  </si>
  <si>
    <t>3138LHPF5</t>
  </si>
  <si>
    <t>AN6169</t>
  </si>
  <si>
    <t>3138LJ2B5</t>
  </si>
  <si>
    <t>AN5655</t>
  </si>
  <si>
    <t>3138LJH94</t>
  </si>
  <si>
    <t>AN5267</t>
  </si>
  <si>
    <t>3138LHZ98</t>
  </si>
  <si>
    <t>AN5569</t>
  </si>
  <si>
    <t>3138LJFK1</t>
  </si>
  <si>
    <t>AN5825</t>
  </si>
  <si>
    <t>3138LJPK0</t>
  </si>
  <si>
    <t>AN5904</t>
  </si>
  <si>
    <t>3138LJR28</t>
  </si>
  <si>
    <t>AN5820</t>
  </si>
  <si>
    <t>3138LJPE4</t>
  </si>
  <si>
    <t>AN5805</t>
  </si>
  <si>
    <t>3138LJNX4</t>
  </si>
  <si>
    <t>AN5420</t>
  </si>
  <si>
    <t>3138LJAW0</t>
  </si>
  <si>
    <t>AN6018</t>
  </si>
  <si>
    <t>3138LJVL1</t>
  </si>
  <si>
    <t>AN5862</t>
  </si>
  <si>
    <t>3138LJQQ6</t>
  </si>
  <si>
    <t>AN5861</t>
  </si>
  <si>
    <t>3138LJQP8</t>
  </si>
  <si>
    <t>AN4480</t>
  </si>
  <si>
    <t>3138LG6S0</t>
  </si>
  <si>
    <t>AN3714</t>
  </si>
  <si>
    <t>3138LGDU7</t>
  </si>
  <si>
    <t>AN5652</t>
  </si>
  <si>
    <t>3138LJH60</t>
  </si>
  <si>
    <t>AN4894</t>
  </si>
  <si>
    <t>3138LHNL4</t>
  </si>
  <si>
    <t>AN2380</t>
  </si>
  <si>
    <t>3138LEUE9</t>
  </si>
  <si>
    <t>AN4492</t>
  </si>
  <si>
    <t>3138LG7E0</t>
  </si>
  <si>
    <t>AN4395</t>
  </si>
  <si>
    <t>3138LG3D6</t>
  </si>
  <si>
    <t>AN5760</t>
  </si>
  <si>
    <t>3138LJMJ6</t>
  </si>
  <si>
    <t>AN2921</t>
  </si>
  <si>
    <t>3138LFG77</t>
  </si>
  <si>
    <t>AN3301</t>
  </si>
  <si>
    <t>3138LFU30</t>
  </si>
  <si>
    <t>AN3676</t>
  </si>
  <si>
    <t>3138LGCN4</t>
  </si>
  <si>
    <t>AN4764</t>
  </si>
  <si>
    <t>3138LHJJ4</t>
  </si>
  <si>
    <t>AN4649</t>
  </si>
  <si>
    <t>3138LHEX8</t>
  </si>
  <si>
    <t>AN4790</t>
  </si>
  <si>
    <t>3138LHKC7</t>
  </si>
  <si>
    <t>AN5877</t>
  </si>
  <si>
    <t>3138LJQ78</t>
  </si>
  <si>
    <t>AN5641</t>
  </si>
  <si>
    <t>3138LJHT0</t>
  </si>
  <si>
    <t>AN4979</t>
  </si>
  <si>
    <t>3138LHQ98</t>
  </si>
  <si>
    <t>AN5158</t>
  </si>
  <si>
    <t>3138LHWU4</t>
  </si>
  <si>
    <t>AN5183</t>
  </si>
  <si>
    <t>3138LHXM1</t>
  </si>
  <si>
    <t>AN5659</t>
  </si>
  <si>
    <t>3138LJJD3</t>
  </si>
  <si>
    <t>AN4796</t>
  </si>
  <si>
    <t>3138LHKJ2</t>
  </si>
  <si>
    <t>AN4303</t>
  </si>
  <si>
    <t>3138LGX92</t>
  </si>
  <si>
    <t>AN5714</t>
  </si>
  <si>
    <t>3138LJK41</t>
  </si>
  <si>
    <t>AN4836</t>
  </si>
  <si>
    <t>3138LHLS1</t>
  </si>
  <si>
    <t>AN4722</t>
  </si>
  <si>
    <t>3138LHG81</t>
  </si>
  <si>
    <t>AN4583</t>
  </si>
  <si>
    <t>3138LHCV4</t>
  </si>
  <si>
    <t>AN4578</t>
  </si>
  <si>
    <t>3138LHCQ5</t>
  </si>
  <si>
    <t>AN5576</t>
  </si>
  <si>
    <t>3138LJFS4</t>
  </si>
  <si>
    <t>AN5021</t>
  </si>
  <si>
    <t>3138LHSK1</t>
  </si>
  <si>
    <t>AN4068</t>
  </si>
  <si>
    <t>3138LGQW9</t>
  </si>
  <si>
    <t>AN5433</t>
  </si>
  <si>
    <t>3138LJBB5</t>
  </si>
  <si>
    <t>AN5364</t>
  </si>
  <si>
    <t>3138LH6A7</t>
  </si>
  <si>
    <t>AN2953</t>
  </si>
  <si>
    <t>3138LFH76</t>
  </si>
  <si>
    <t>AN5850</t>
  </si>
  <si>
    <t>3138LJQC7</t>
  </si>
  <si>
    <t>AN5887</t>
  </si>
  <si>
    <t>3138LJRH5</t>
  </si>
  <si>
    <t>AN6130</t>
  </si>
  <si>
    <t>3138LJY46</t>
  </si>
  <si>
    <t>AN6034</t>
  </si>
  <si>
    <t>3138LJV49</t>
  </si>
  <si>
    <t>AN6055</t>
  </si>
  <si>
    <t>3138LJWR7</t>
  </si>
  <si>
    <t>AN5948</t>
  </si>
  <si>
    <t>3138LJTE0</t>
  </si>
  <si>
    <t>AN5972</t>
  </si>
  <si>
    <t>3138LJT67</t>
  </si>
  <si>
    <t>AN5868</t>
  </si>
  <si>
    <t>3138LJQW3</t>
  </si>
  <si>
    <t>AN6100</t>
  </si>
  <si>
    <t>3138LJX62</t>
  </si>
  <si>
    <t>AN6142</t>
  </si>
  <si>
    <t>3138LJZG8</t>
  </si>
  <si>
    <t>AN5700</t>
  </si>
  <si>
    <t>3138LJKN9</t>
  </si>
  <si>
    <t>AN5834</t>
  </si>
  <si>
    <t>3138LJPU8</t>
  </si>
  <si>
    <t>AN6235</t>
  </si>
  <si>
    <t>3138LJ4V9</t>
  </si>
  <si>
    <t>AN5991</t>
  </si>
  <si>
    <t>3138LJUR9</t>
  </si>
  <si>
    <t>AN5990</t>
  </si>
  <si>
    <t>3138LJUQ1</t>
  </si>
  <si>
    <t>AN6234</t>
  </si>
  <si>
    <t>3138LJ4U1</t>
  </si>
  <si>
    <t>AN6209</t>
  </si>
  <si>
    <t>3138LJ3T5</t>
  </si>
  <si>
    <t>AN6084</t>
  </si>
  <si>
    <t>3138LJXN5</t>
  </si>
  <si>
    <t>AN6173</t>
  </si>
  <si>
    <t>3138LJ2F6</t>
  </si>
  <si>
    <t>AN6211</t>
  </si>
  <si>
    <t>3138LJ3V0</t>
  </si>
  <si>
    <t>AN5980</t>
  </si>
  <si>
    <t>3138LJUE8</t>
  </si>
  <si>
    <t>AN6537</t>
  </si>
  <si>
    <t>3138LKHP5</t>
  </si>
  <si>
    <t>AN6107</t>
  </si>
  <si>
    <t>3138LJYD6</t>
  </si>
  <si>
    <t>AN6354</t>
  </si>
  <si>
    <t>3138LKBY2</t>
  </si>
  <si>
    <t>AN6141</t>
  </si>
  <si>
    <t>3138LJZF0</t>
  </si>
  <si>
    <t>AN6335</t>
  </si>
  <si>
    <t>3138LKBD8</t>
  </si>
  <si>
    <t>AN6468</t>
  </si>
  <si>
    <t>3138LKFJ1</t>
  </si>
  <si>
    <t>AN6426</t>
  </si>
  <si>
    <t>3138LKD87</t>
  </si>
  <si>
    <t>AN5895</t>
  </si>
  <si>
    <t>3138LJRR3</t>
  </si>
  <si>
    <t>AN6003</t>
  </si>
  <si>
    <t>3138LJU57</t>
  </si>
  <si>
    <t>AN6390</t>
  </si>
  <si>
    <t>3138LKC47</t>
  </si>
  <si>
    <t>AN6457</t>
  </si>
  <si>
    <t>3138LKE78</t>
  </si>
  <si>
    <t>AN6251</t>
  </si>
  <si>
    <t>3138LJ5M8</t>
  </si>
  <si>
    <t>AN6416</t>
  </si>
  <si>
    <t>3138LKDW4</t>
  </si>
  <si>
    <t>AN6326</t>
  </si>
  <si>
    <t>3138LKA49</t>
  </si>
  <si>
    <t>AN6316</t>
  </si>
  <si>
    <t>3138LKAS6</t>
  </si>
  <si>
    <t>AN6393</t>
  </si>
  <si>
    <t>3138LKC70</t>
  </si>
  <si>
    <t>AN6501</t>
  </si>
  <si>
    <t>3138LKGK7</t>
  </si>
  <si>
    <t>AN6337</t>
  </si>
  <si>
    <t>3138LKBF3</t>
  </si>
  <si>
    <t>AN6606</t>
  </si>
  <si>
    <t>3138LKKU0</t>
  </si>
  <si>
    <t>AN5786</t>
  </si>
  <si>
    <t>3138LJNC0</t>
  </si>
  <si>
    <t>AN6059</t>
  </si>
  <si>
    <t>3138LJWV8</t>
  </si>
  <si>
    <t>AN6690</t>
  </si>
  <si>
    <t>3138LKNG8</t>
  </si>
  <si>
    <t>AN6243</t>
  </si>
  <si>
    <t>3138LJ5D8</t>
  </si>
  <si>
    <t>AN6746</t>
  </si>
  <si>
    <t>3138LKP84</t>
  </si>
  <si>
    <t>AN6494</t>
  </si>
  <si>
    <t>3138LKGC5</t>
  </si>
  <si>
    <t>AN6529</t>
  </si>
  <si>
    <t>3138LKHF7</t>
  </si>
  <si>
    <t>AN6788</t>
  </si>
  <si>
    <t>3138LKRJ8</t>
  </si>
  <si>
    <t>AN6693</t>
  </si>
  <si>
    <t>3138LKNK9</t>
  </si>
  <si>
    <t>AN6558</t>
  </si>
  <si>
    <t>3138LKJC2</t>
  </si>
  <si>
    <t>AN6784</t>
  </si>
  <si>
    <t>3138LKRE9</t>
  </si>
  <si>
    <t>AN6891</t>
  </si>
  <si>
    <t>3138LKUR6</t>
  </si>
  <si>
    <t>AN6451</t>
  </si>
  <si>
    <t>3138LKEZ6</t>
  </si>
  <si>
    <t>AN6730</t>
  </si>
  <si>
    <t>3138LKPQ4</t>
  </si>
  <si>
    <t>AN6831</t>
  </si>
  <si>
    <t>3138LKSV0</t>
  </si>
  <si>
    <t>AN6781</t>
  </si>
  <si>
    <t>3138LKRB5</t>
  </si>
  <si>
    <t>AN6508</t>
  </si>
  <si>
    <t>3138LKGS0</t>
  </si>
  <si>
    <t>AN6566</t>
  </si>
  <si>
    <t>3138LKJL2</t>
  </si>
  <si>
    <t>AN6420</t>
  </si>
  <si>
    <t>3138LKD20</t>
  </si>
  <si>
    <t>AN6844</t>
  </si>
  <si>
    <t>3138LKTA5</t>
  </si>
  <si>
    <t>AN6764</t>
  </si>
  <si>
    <t>3138LKQS9</t>
  </si>
  <si>
    <t>AN6810</t>
  </si>
  <si>
    <t>3138LKR82</t>
  </si>
  <si>
    <t>AN6665</t>
  </si>
  <si>
    <t>3138LKMP9</t>
  </si>
  <si>
    <t>AN6779</t>
  </si>
  <si>
    <t>3138LKQ91</t>
  </si>
  <si>
    <t>AN6578</t>
  </si>
  <si>
    <t>3138LKJY4</t>
  </si>
  <si>
    <t>AN6492</t>
  </si>
  <si>
    <t>3138LKGA9</t>
  </si>
  <si>
    <t>AN6475</t>
  </si>
  <si>
    <t>3138LKFR3</t>
  </si>
  <si>
    <t>AN6933</t>
  </si>
  <si>
    <t>3138LKV38</t>
  </si>
  <si>
    <t>AN6685</t>
  </si>
  <si>
    <t>3138LKNB9</t>
  </si>
  <si>
    <t>AN6523</t>
  </si>
  <si>
    <t>3138LKG92</t>
  </si>
  <si>
    <t>AN7107</t>
  </si>
  <si>
    <t>3138LK3R6</t>
  </si>
  <si>
    <t>AN7210</t>
  </si>
  <si>
    <t>3138LLAL9</t>
  </si>
  <si>
    <t>AN6774</t>
  </si>
  <si>
    <t>3138LKQ42</t>
  </si>
  <si>
    <t>AN6822</t>
  </si>
  <si>
    <t>3138LKSL2</t>
  </si>
  <si>
    <t>AN6775</t>
  </si>
  <si>
    <t>3138LKQ59</t>
  </si>
  <si>
    <t>AN6834</t>
  </si>
  <si>
    <t>3138LKSY4</t>
  </si>
  <si>
    <t>AN7026</t>
  </si>
  <si>
    <t>3138LKYY7</t>
  </si>
  <si>
    <t>AN7022</t>
  </si>
  <si>
    <t>3138LKYU5</t>
  </si>
  <si>
    <t>AN7156</t>
  </si>
  <si>
    <t>3138LK5S2</t>
  </si>
  <si>
    <t>AN7106</t>
  </si>
  <si>
    <t>3138LK3Q8</t>
  </si>
  <si>
    <t>AN5918</t>
  </si>
  <si>
    <t>3138LJSG6</t>
  </si>
  <si>
    <t>AN6877</t>
  </si>
  <si>
    <t>3138LKUB1</t>
  </si>
  <si>
    <t>AN7063</t>
  </si>
  <si>
    <t>3138LKZ59</t>
  </si>
  <si>
    <t>AN7077</t>
  </si>
  <si>
    <t>3138LK2K2</t>
  </si>
  <si>
    <t>AN7064</t>
  </si>
  <si>
    <t>3138LKZ67</t>
  </si>
  <si>
    <t>AN7288</t>
  </si>
  <si>
    <t>3138LLC29</t>
  </si>
  <si>
    <t>AN7280</t>
  </si>
  <si>
    <t>3138LLCS2</t>
  </si>
  <si>
    <t>AN7257</t>
  </si>
  <si>
    <t>3138LLB38</t>
  </si>
  <si>
    <t>AN7310</t>
  </si>
  <si>
    <t>3138LLDQ5</t>
  </si>
  <si>
    <t>AN6923</t>
  </si>
  <si>
    <t>3138LKVR5</t>
  </si>
  <si>
    <t>AN7240</t>
  </si>
  <si>
    <t>3138LLBJ3</t>
  </si>
  <si>
    <t>AN7268</t>
  </si>
  <si>
    <t>3138LLCE3</t>
  </si>
  <si>
    <t>AN6462</t>
  </si>
  <si>
    <t>3138LKFC6</t>
  </si>
  <si>
    <t>AN6917</t>
  </si>
  <si>
    <t>3138LKVK0</t>
  </si>
  <si>
    <t>AN7271</t>
  </si>
  <si>
    <t>3138LLCH6</t>
  </si>
  <si>
    <t>AN6825</t>
  </si>
  <si>
    <t>3138LKSP3</t>
  </si>
  <si>
    <t>AN7315</t>
  </si>
  <si>
    <t>3138LLDV4</t>
  </si>
  <si>
    <t>AN7161</t>
  </si>
  <si>
    <t>3138LK5X1</t>
  </si>
  <si>
    <t>AN7089</t>
  </si>
  <si>
    <t>3138LK2X4</t>
  </si>
  <si>
    <t>AN7337</t>
  </si>
  <si>
    <t>3138LLEK7</t>
  </si>
  <si>
    <t>AN7070</t>
  </si>
  <si>
    <t>3138LK2C0</t>
  </si>
  <si>
    <t>AN6569</t>
  </si>
  <si>
    <t>3138LKJP3</t>
  </si>
  <si>
    <t>AN7227</t>
  </si>
  <si>
    <t>3138LLA54</t>
  </si>
  <si>
    <t>AN6875</t>
  </si>
  <si>
    <t>3138LKT98</t>
  </si>
  <si>
    <t>AN7115</t>
  </si>
  <si>
    <t>3138LK3Z8</t>
  </si>
  <si>
    <t>AN7069</t>
  </si>
  <si>
    <t>3138LK2B2</t>
  </si>
  <si>
    <t>AN7213</t>
  </si>
  <si>
    <t>3138LLAP0</t>
  </si>
  <si>
    <t>AN7153</t>
  </si>
  <si>
    <t>3138LK5P8</t>
  </si>
  <si>
    <t>AN7186</t>
  </si>
  <si>
    <t>3138LK6Y8</t>
  </si>
  <si>
    <t>AN7173</t>
  </si>
  <si>
    <t>3138LK6K8</t>
  </si>
  <si>
    <t>AN6920</t>
  </si>
  <si>
    <t>3138LKVN4</t>
  </si>
  <si>
    <t>AN6857</t>
  </si>
  <si>
    <t>3138LKTP2</t>
  </si>
  <si>
    <t>AN7131</t>
  </si>
  <si>
    <t>3138LK4R5</t>
  </si>
  <si>
    <t>AN7222</t>
  </si>
  <si>
    <t>3138LLAY1</t>
  </si>
  <si>
    <t>AN6644</t>
  </si>
  <si>
    <t>3138LKL21</t>
  </si>
  <si>
    <t>AN6667</t>
  </si>
  <si>
    <t>3138LKMR5</t>
  </si>
  <si>
    <t>AN3557</t>
  </si>
  <si>
    <t>3138LF5T1</t>
  </si>
  <si>
    <t>AN5799</t>
  </si>
  <si>
    <t>3138LJNR7</t>
  </si>
  <si>
    <t>AN7149</t>
  </si>
  <si>
    <t>3138LK5K9</t>
  </si>
  <si>
    <t>AN7155</t>
  </si>
  <si>
    <t>3138LK5R4</t>
  </si>
  <si>
    <t>AN7191</t>
  </si>
  <si>
    <t>3138LK7D3</t>
  </si>
  <si>
    <t>AN7150</t>
  </si>
  <si>
    <t>3138LK5L7</t>
  </si>
  <si>
    <t>AN7072</t>
  </si>
  <si>
    <t>3138LK2E6</t>
  </si>
  <si>
    <t>AN7090</t>
  </si>
  <si>
    <t>3138LK2Y2</t>
  </si>
  <si>
    <t>AN6750</t>
  </si>
  <si>
    <t>3138LKQC4</t>
  </si>
  <si>
    <t>AN6848</t>
  </si>
  <si>
    <t>3138LKTE7</t>
  </si>
  <si>
    <t>AN6399</t>
  </si>
  <si>
    <t>3138LKDD6</t>
  </si>
  <si>
    <t>AN6696</t>
  </si>
  <si>
    <t>3138LKNN3</t>
  </si>
  <si>
    <t>AN6697</t>
  </si>
  <si>
    <t>3138LKNP8</t>
  </si>
  <si>
    <t>AN7175</t>
  </si>
  <si>
    <t>3138LK6M4</t>
  </si>
  <si>
    <t>AN6411</t>
  </si>
  <si>
    <t>3138LKDR5</t>
  </si>
  <si>
    <t>AN6653</t>
  </si>
  <si>
    <t>3138LKMB0</t>
  </si>
  <si>
    <t>AN6879</t>
  </si>
  <si>
    <t>3138LKUD7</t>
  </si>
  <si>
    <t>AN6771</t>
  </si>
  <si>
    <t>3138LKQZ3</t>
  </si>
  <si>
    <t>AN6773</t>
  </si>
  <si>
    <t>3138LKQ34</t>
  </si>
  <si>
    <t>AN6906</t>
  </si>
  <si>
    <t>3138LKU88</t>
  </si>
  <si>
    <t>AN6903</t>
  </si>
  <si>
    <t>3138LKU54</t>
  </si>
  <si>
    <t>AN6928</t>
  </si>
  <si>
    <t>3138LKVW4</t>
  </si>
  <si>
    <t>AN6932</t>
  </si>
  <si>
    <t>3138LKV20</t>
  </si>
  <si>
    <t>AN7100</t>
  </si>
  <si>
    <t>3138LK3J4</t>
  </si>
  <si>
    <t>AN6772</t>
  </si>
  <si>
    <t>3138LKQ26</t>
  </si>
  <si>
    <t>AN7188</t>
  </si>
  <si>
    <t>3138LK7A9</t>
  </si>
  <si>
    <t>AN6556</t>
  </si>
  <si>
    <t>3138LKJA6</t>
  </si>
  <si>
    <t>AN7298</t>
  </si>
  <si>
    <t>3138LLDC6</t>
  </si>
  <si>
    <t>AN7151</t>
  </si>
  <si>
    <t>3138LK5M5</t>
  </si>
  <si>
    <t>AN6780</t>
  </si>
  <si>
    <t>3138LKRA7</t>
  </si>
  <si>
    <t>AN7208</t>
  </si>
  <si>
    <t>3138LLAJ4</t>
  </si>
  <si>
    <t>AN7112</t>
  </si>
  <si>
    <t>3138LK3W5</t>
  </si>
  <si>
    <t>AN6651</t>
  </si>
  <si>
    <t>3138LKL96</t>
  </si>
  <si>
    <t>AN7135</t>
  </si>
  <si>
    <t>3138LK4V6</t>
  </si>
  <si>
    <t>AN7166</t>
  </si>
  <si>
    <t>3138LK6C6</t>
  </si>
  <si>
    <t>AN6854</t>
  </si>
  <si>
    <t>3138LKTL1</t>
  </si>
  <si>
    <t>AN7049</t>
  </si>
  <si>
    <t>3138LKZP5</t>
  </si>
  <si>
    <t>AN6460</t>
  </si>
  <si>
    <t>3138LKFA0</t>
  </si>
  <si>
    <t>AN6873</t>
  </si>
  <si>
    <t>3138LKT72</t>
  </si>
  <si>
    <t>AN6913</t>
  </si>
  <si>
    <t>3138LKVF1</t>
  </si>
  <si>
    <t>AN7179</t>
  </si>
  <si>
    <t>3138LK6R3</t>
  </si>
  <si>
    <t>AN6461</t>
  </si>
  <si>
    <t>3138LKFB8</t>
  </si>
  <si>
    <t>AN7076</t>
  </si>
  <si>
    <t>3138LK2J5</t>
  </si>
  <si>
    <t>AN6159</t>
  </si>
  <si>
    <t>3138LJZZ6</t>
  </si>
  <si>
    <t>AN6691</t>
  </si>
  <si>
    <t>3138LKNH6</t>
  </si>
  <si>
    <t>AN6652</t>
  </si>
  <si>
    <t>3138LKMA2</t>
  </si>
  <si>
    <t>AN7209</t>
  </si>
  <si>
    <t>3138LLAK1</t>
  </si>
  <si>
    <t>AN7059</t>
  </si>
  <si>
    <t>3138LKZZ3</t>
  </si>
  <si>
    <t>AN6902</t>
  </si>
  <si>
    <t>3138LKU47</t>
  </si>
  <si>
    <t>AN6905</t>
  </si>
  <si>
    <t>3138LKU70</t>
  </si>
  <si>
    <t>AN6882</t>
  </si>
  <si>
    <t>3138LKUG0</t>
  </si>
  <si>
    <t>AN7196</t>
  </si>
  <si>
    <t>3138LK7J0</t>
  </si>
  <si>
    <t>AN6160</t>
  </si>
  <si>
    <t>3138LJZ29</t>
  </si>
  <si>
    <t>AN7094</t>
  </si>
  <si>
    <t>3138LK3C9</t>
  </si>
  <si>
    <t>AN6684</t>
  </si>
  <si>
    <t>3138LKNA1</t>
  </si>
  <si>
    <t>AN6304</t>
  </si>
  <si>
    <t>3138LKAE7</t>
  </si>
  <si>
    <t>AN6765</t>
  </si>
  <si>
    <t>3138LKQT7</t>
  </si>
  <si>
    <t>AN6020</t>
  </si>
  <si>
    <t>3138LJVN7</t>
  </si>
  <si>
    <t>AN6743</t>
  </si>
  <si>
    <t>3138LKP50</t>
  </si>
  <si>
    <t>AN6785</t>
  </si>
  <si>
    <t>3138LKRF6</t>
  </si>
  <si>
    <t>AN6400</t>
  </si>
  <si>
    <t>3138LKDE4</t>
  </si>
  <si>
    <t>AN6876</t>
  </si>
  <si>
    <t>3138LKUA3</t>
  </si>
  <si>
    <t>AN6762</t>
  </si>
  <si>
    <t>3138LKQQ3</t>
  </si>
  <si>
    <t>AN6888</t>
  </si>
  <si>
    <t>3138LKUN5</t>
  </si>
  <si>
    <t>AN7220</t>
  </si>
  <si>
    <t>3138LLAW5</t>
  </si>
  <si>
    <t>AN6881</t>
  </si>
  <si>
    <t>3138LKUF2</t>
  </si>
  <si>
    <t>AN6497</t>
  </si>
  <si>
    <t>3138LKGF8</t>
  </si>
  <si>
    <t>AN6849</t>
  </si>
  <si>
    <t>3138LKTF4</t>
  </si>
  <si>
    <t>AN6628</t>
  </si>
  <si>
    <t>3138LKLJ4</t>
  </si>
  <si>
    <t>AN6841</t>
  </si>
  <si>
    <t>3138LKS73</t>
  </si>
  <si>
    <t>AN6675</t>
  </si>
  <si>
    <t>3138LKMZ7</t>
  </si>
  <si>
    <t>AN6570</t>
  </si>
  <si>
    <t>3138LKJQ1</t>
  </si>
  <si>
    <t>AN6609</t>
  </si>
  <si>
    <t>3138LKKX4</t>
  </si>
  <si>
    <t>AN6858</t>
  </si>
  <si>
    <t>3138LKTQ0</t>
  </si>
  <si>
    <t>AN6615</t>
  </si>
  <si>
    <t>3138LKK55</t>
  </si>
  <si>
    <t>AN6671</t>
  </si>
  <si>
    <t>3138LKMV6</t>
  </si>
  <si>
    <t>AN7134</t>
  </si>
  <si>
    <t>3138LK4U8</t>
  </si>
  <si>
    <t>AN6560</t>
  </si>
  <si>
    <t>3138LKJE8</t>
  </si>
  <si>
    <t>AN6636</t>
  </si>
  <si>
    <t>3138LKLS4</t>
  </si>
  <si>
    <t>AN6543</t>
  </si>
  <si>
    <t>3138LKHV2</t>
  </si>
  <si>
    <t>AN6692</t>
  </si>
  <si>
    <t>3138LKNJ2</t>
  </si>
  <si>
    <t>AN6645</t>
  </si>
  <si>
    <t>3138LKL39</t>
  </si>
  <si>
    <t>AN6575</t>
  </si>
  <si>
    <t>3138LKJV0</t>
  </si>
  <si>
    <t>AN6829</t>
  </si>
  <si>
    <t>3138LKST5</t>
  </si>
  <si>
    <t>AN6702</t>
  </si>
  <si>
    <t>3138LKNU7</t>
  </si>
  <si>
    <t>AN6622</t>
  </si>
  <si>
    <t>3138LKLC9</t>
  </si>
  <si>
    <t>AN6520</t>
  </si>
  <si>
    <t>3138LKG68</t>
  </si>
  <si>
    <t>AN6839</t>
  </si>
  <si>
    <t>3138LKS57</t>
  </si>
  <si>
    <t>AN6688</t>
  </si>
  <si>
    <t>3138LKNE3</t>
  </si>
  <si>
    <t>AN6088</t>
  </si>
  <si>
    <t>3138LJXS4</t>
  </si>
  <si>
    <t>AN6850</t>
  </si>
  <si>
    <t>3138LKTG2</t>
  </si>
  <si>
    <t>AN6832</t>
  </si>
  <si>
    <t>3138LKSW8</t>
  </si>
  <si>
    <t>AN6757</t>
  </si>
  <si>
    <t>3138LKQK6</t>
  </si>
  <si>
    <t>AN6567</t>
  </si>
  <si>
    <t>3138LKJM0</t>
  </si>
  <si>
    <t>AN6642</t>
  </si>
  <si>
    <t>3138LKLY1</t>
  </si>
  <si>
    <t>AN6673</t>
  </si>
  <si>
    <t>3138LKMX2</t>
  </si>
  <si>
    <t>AN6629</t>
  </si>
  <si>
    <t>3138LKLK1</t>
  </si>
  <si>
    <t>AN6186</t>
  </si>
  <si>
    <t>3138LJ2U3</t>
  </si>
  <si>
    <t>AN6549</t>
  </si>
  <si>
    <t>3138LKH34</t>
  </si>
  <si>
    <t>AN6728</t>
  </si>
  <si>
    <t>3138LKPN1</t>
  </si>
  <si>
    <t>AN6712</t>
  </si>
  <si>
    <t>3138LKN60</t>
  </si>
  <si>
    <t>AN6835</t>
  </si>
  <si>
    <t>3138LKSZ1</t>
  </si>
  <si>
    <t>AN6768</t>
  </si>
  <si>
    <t>3138LKQW0</t>
  </si>
  <si>
    <t>AN6710</t>
  </si>
  <si>
    <t>3138LKN45</t>
  </si>
  <si>
    <t>AN6677</t>
  </si>
  <si>
    <t>3138LKM38</t>
  </si>
  <si>
    <t>AN6213</t>
  </si>
  <si>
    <t>3138LJ3X6</t>
  </si>
  <si>
    <t>AN6539</t>
  </si>
  <si>
    <t>3138LKHR1</t>
  </si>
  <si>
    <t>AN6336</t>
  </si>
  <si>
    <t>3138LKBE6</t>
  </si>
  <si>
    <t>AN6664</t>
  </si>
  <si>
    <t>3138LKMN4</t>
  </si>
  <si>
    <t>AN6838</t>
  </si>
  <si>
    <t>3138LKS40</t>
  </si>
  <si>
    <t>AN5949</t>
  </si>
  <si>
    <t>3138LJTF7</t>
  </si>
  <si>
    <t>GreenPoint Rated, Build It Green</t>
  </si>
  <si>
    <t>AN6646</t>
  </si>
  <si>
    <t>3138LKL47</t>
  </si>
  <si>
    <t>AN6662</t>
  </si>
  <si>
    <t>3138LKML8</t>
  </si>
  <si>
    <t>AN6786</t>
  </si>
  <si>
    <t>3138LKRG4</t>
  </si>
  <si>
    <t>AN6060</t>
  </si>
  <si>
    <t>3138LJWW6</t>
  </si>
  <si>
    <t>AN6380</t>
  </si>
  <si>
    <t>3138LKCS4</t>
  </si>
  <si>
    <t>AN6241</t>
  </si>
  <si>
    <t>3138LJ5B2</t>
  </si>
  <si>
    <t>AN6862</t>
  </si>
  <si>
    <t>3138LKTU1</t>
  </si>
  <si>
    <t>AN6490</t>
  </si>
  <si>
    <t>3138LKF85</t>
  </si>
  <si>
    <t>AN6540</t>
  </si>
  <si>
    <t>3138LKHS9</t>
  </si>
  <si>
    <t>AN6742</t>
  </si>
  <si>
    <t>3138LKP43</t>
  </si>
  <si>
    <t>AN6724</t>
  </si>
  <si>
    <t>3138LKPJ0</t>
  </si>
  <si>
    <t>AN6689</t>
  </si>
  <si>
    <t>3138LKNF0</t>
  </si>
  <si>
    <t>AN6239</t>
  </si>
  <si>
    <t>3138LJ4Z0</t>
  </si>
  <si>
    <t>AN6432</t>
  </si>
  <si>
    <t>3138LKEE3</t>
  </si>
  <si>
    <t>AN6240</t>
  </si>
  <si>
    <t>3138LJ5A4</t>
  </si>
  <si>
    <t>AN6592</t>
  </si>
  <si>
    <t>3138LKKE6</t>
  </si>
  <si>
    <t>AN6590</t>
  </si>
  <si>
    <t>3138LKKC0</t>
  </si>
  <si>
    <t>AN6070</t>
  </si>
  <si>
    <t>3138LJW89</t>
  </si>
  <si>
    <t>AN6303</t>
  </si>
  <si>
    <t>3138LKAD9</t>
  </si>
  <si>
    <t>AN6596</t>
  </si>
  <si>
    <t>3138LKKJ5</t>
  </si>
  <si>
    <t>AN6553</t>
  </si>
  <si>
    <t>3138LKH75</t>
  </si>
  <si>
    <t>AN6338</t>
  </si>
  <si>
    <t>3138LKBG1</t>
  </si>
  <si>
    <t>AN6506</t>
  </si>
  <si>
    <t>3138LKGQ4</t>
  </si>
  <si>
    <t>AN6630</t>
  </si>
  <si>
    <t>3138LKLL9</t>
  </si>
  <si>
    <t>AN5653</t>
  </si>
  <si>
    <t>3138LJH78</t>
  </si>
  <si>
    <t>AN6258</t>
  </si>
  <si>
    <t>3138LJ5U0</t>
  </si>
  <si>
    <t>AN6314</t>
  </si>
  <si>
    <t>3138LKAQ0</t>
  </si>
  <si>
    <t>AN6535</t>
  </si>
  <si>
    <t>3138LKHM2</t>
  </si>
  <si>
    <t>AN6484</t>
  </si>
  <si>
    <t>3138LKF28</t>
  </si>
  <si>
    <t>AN6324</t>
  </si>
  <si>
    <t>3138LKA23</t>
  </si>
  <si>
    <t>AN6325</t>
  </si>
  <si>
    <t>3138LKA31</t>
  </si>
  <si>
    <t>AN6318</t>
  </si>
  <si>
    <t>3138LKAU1</t>
  </si>
  <si>
    <t>AN6375</t>
  </si>
  <si>
    <t>3138LKCM7</t>
  </si>
  <si>
    <t>AN6478</t>
  </si>
  <si>
    <t>3138LKFU6</t>
  </si>
  <si>
    <t>AN6051</t>
  </si>
  <si>
    <t>3138LJWM8</t>
  </si>
  <si>
    <t>AN4720</t>
  </si>
  <si>
    <t>3138LHG65</t>
  </si>
  <si>
    <t>AN6427</t>
  </si>
  <si>
    <t>3138LKD95</t>
  </si>
  <si>
    <t>AN6368</t>
  </si>
  <si>
    <t>3138LKCE5</t>
  </si>
  <si>
    <t>AN6305</t>
  </si>
  <si>
    <t>3138LKAF4</t>
  </si>
  <si>
    <t>AN6436</t>
  </si>
  <si>
    <t>3138LKEJ2</t>
  </si>
  <si>
    <t>AN6450</t>
  </si>
  <si>
    <t>3138LKEY9</t>
  </si>
  <si>
    <t>AN6477</t>
  </si>
  <si>
    <t>3138LKFT9</t>
  </si>
  <si>
    <t>AN6275</t>
  </si>
  <si>
    <t>3138LJ6M7</t>
  </si>
  <si>
    <t>AN6474</t>
  </si>
  <si>
    <t>3138LKFQ5</t>
  </si>
  <si>
    <t>AN6488</t>
  </si>
  <si>
    <t>3138LKF69</t>
  </si>
  <si>
    <t>AN6514</t>
  </si>
  <si>
    <t>3138LKGY7</t>
  </si>
  <si>
    <t>AN6649</t>
  </si>
  <si>
    <t>3138LKL70</t>
  </si>
  <si>
    <t>AN6378</t>
  </si>
  <si>
    <t>3138LKCQ8</t>
  </si>
  <si>
    <t>AN5970</t>
  </si>
  <si>
    <t>3138LJT42</t>
  </si>
  <si>
    <t>AN5962</t>
  </si>
  <si>
    <t>3138LJTU4</t>
  </si>
  <si>
    <t>AN6353</t>
  </si>
  <si>
    <t>3138LKBX4</t>
  </si>
  <si>
    <t>AN6246</t>
  </si>
  <si>
    <t>3138LJ5G1</t>
  </si>
  <si>
    <t>AN5290</t>
  </si>
  <si>
    <t>3138LH2Y9</t>
  </si>
  <si>
    <t>AN5829</t>
  </si>
  <si>
    <t>3138LJPP9</t>
  </si>
  <si>
    <t>AN6533</t>
  </si>
  <si>
    <t>3138LKHK6</t>
  </si>
  <si>
    <t>AN6008</t>
  </si>
  <si>
    <t>3138LJVA5</t>
  </si>
  <si>
    <t>AN6274</t>
  </si>
  <si>
    <t>3138LJ6L9</t>
  </si>
  <si>
    <t>AN6341</t>
  </si>
  <si>
    <t>3138LKBK2</t>
  </si>
  <si>
    <t>AN6252</t>
  </si>
  <si>
    <t>3138LJ5N6</t>
  </si>
  <si>
    <t>AN6448</t>
  </si>
  <si>
    <t>3138LKEW3</t>
  </si>
  <si>
    <t>AN5971</t>
  </si>
  <si>
    <t>3138LJT59</t>
  </si>
  <si>
    <t>AN6272</t>
  </si>
  <si>
    <t>3138LJ6J4</t>
  </si>
  <si>
    <t>AN6156</t>
  </si>
  <si>
    <t>3138LJZW3</t>
  </si>
  <si>
    <t>AN6249</t>
  </si>
  <si>
    <t>3138LJ5K2</t>
  </si>
  <si>
    <t>AN6342</t>
  </si>
  <si>
    <t>3138LKBL0</t>
  </si>
  <si>
    <t>AN6285</t>
  </si>
  <si>
    <t>3138LJ6X3</t>
  </si>
  <si>
    <t>AN6216</t>
  </si>
  <si>
    <t>3138LJ4A5</t>
  </si>
  <si>
    <t>AN5656</t>
  </si>
  <si>
    <t>3138LJJA9</t>
  </si>
  <si>
    <t>AN6110</t>
  </si>
  <si>
    <t>3138LJYG9</t>
  </si>
  <si>
    <t>AN6103</t>
  </si>
  <si>
    <t>3138LJX96</t>
  </si>
  <si>
    <t>AN6149</t>
  </si>
  <si>
    <t>3138LJZP8</t>
  </si>
  <si>
    <t>AN6282</t>
  </si>
  <si>
    <t>3138LJ6U9</t>
  </si>
  <si>
    <t>AN6284</t>
  </si>
  <si>
    <t>3138LJ6W5</t>
  </si>
  <si>
    <t>AN6101</t>
  </si>
  <si>
    <t>3138LJX70</t>
  </si>
  <si>
    <t>AN5846</t>
  </si>
  <si>
    <t>3138LJP87</t>
  </si>
  <si>
    <t>AN6082</t>
  </si>
  <si>
    <t>3138LJXL9</t>
  </si>
  <si>
    <t>AN6306</t>
  </si>
  <si>
    <t>3138LKAG2</t>
  </si>
  <si>
    <t>AN6068</t>
  </si>
  <si>
    <t>3138LJW63</t>
  </si>
  <si>
    <t>AN6255</t>
  </si>
  <si>
    <t>3138LJ5R7</t>
  </si>
  <si>
    <t>AN6006</t>
  </si>
  <si>
    <t>3138LJU81</t>
  </si>
  <si>
    <t>AN6102</t>
  </si>
  <si>
    <t>3138LJX88</t>
  </si>
  <si>
    <t>AN6112</t>
  </si>
  <si>
    <t>3138LJYJ3</t>
  </si>
  <si>
    <t>AN6146</t>
  </si>
  <si>
    <t>3138LJZL7</t>
  </si>
  <si>
    <t>AN6069</t>
  </si>
  <si>
    <t>3138LJW71</t>
  </si>
  <si>
    <t>AN6016</t>
  </si>
  <si>
    <t>3138LJVJ6</t>
  </si>
  <si>
    <t>AN5932</t>
  </si>
  <si>
    <t>3138LJSW1</t>
  </si>
  <si>
    <t>AN5988</t>
  </si>
  <si>
    <t>3138LJUN8</t>
  </si>
  <si>
    <t>AN5976</t>
  </si>
  <si>
    <t>3138LJUA6</t>
  </si>
  <si>
    <t>AN6404</t>
  </si>
  <si>
    <t>3138LKDJ3</t>
  </si>
  <si>
    <t>AN5709</t>
  </si>
  <si>
    <t>3138LJKX7</t>
  </si>
  <si>
    <t>AN5982</t>
  </si>
  <si>
    <t>3138LJUG3</t>
  </si>
  <si>
    <t>AN6091</t>
  </si>
  <si>
    <t>3138LJXV7</t>
  </si>
  <si>
    <t>AN6242</t>
  </si>
  <si>
    <t>3138LJ5C0</t>
  </si>
  <si>
    <t>AN6271</t>
  </si>
  <si>
    <t>3138LJ6H8</t>
  </si>
  <si>
    <t>AN6352</t>
  </si>
  <si>
    <t>3138LKBW6</t>
  </si>
  <si>
    <t>AN6412</t>
  </si>
  <si>
    <t>3138LKDS3</t>
  </si>
  <si>
    <t>AN6190</t>
  </si>
  <si>
    <t>3138LJ2Y5</t>
  </si>
  <si>
    <t>AN6022</t>
  </si>
  <si>
    <t>3138LJVQ0</t>
  </si>
  <si>
    <t>AN6009</t>
  </si>
  <si>
    <t>3138LJVB3</t>
  </si>
  <si>
    <t>AN6041</t>
  </si>
  <si>
    <t>3138LJWB2</t>
  </si>
  <si>
    <t>AN6134</t>
  </si>
  <si>
    <t>3138LJY87</t>
  </si>
  <si>
    <t>AN6096</t>
  </si>
  <si>
    <t>3138LJX21</t>
  </si>
  <si>
    <t>AN6178</t>
  </si>
  <si>
    <t>3138LJ2L3</t>
  </si>
  <si>
    <t>AN6023</t>
  </si>
  <si>
    <t>3138LJVR8</t>
  </si>
  <si>
    <t>AN6095</t>
  </si>
  <si>
    <t>3138LJXZ8</t>
  </si>
  <si>
    <t>AN5680</t>
  </si>
  <si>
    <t>3138LJJ27</t>
  </si>
  <si>
    <t>AN6158</t>
  </si>
  <si>
    <t>3138LJZY9</t>
  </si>
  <si>
    <t>AN6198</t>
  </si>
  <si>
    <t>3138LJ3G3</t>
  </si>
  <si>
    <t>AN6106</t>
  </si>
  <si>
    <t>3138LJYC8</t>
  </si>
  <si>
    <t>AN5893</t>
  </si>
  <si>
    <t>3138LJRP7</t>
  </si>
  <si>
    <t>AN5989</t>
  </si>
  <si>
    <t>3138LJUP3</t>
  </si>
  <si>
    <t>AN5973</t>
  </si>
  <si>
    <t>3138LJT75</t>
  </si>
  <si>
    <t>AN6121</t>
  </si>
  <si>
    <t>3138LJYT1</t>
  </si>
  <si>
    <t>AN6113</t>
  </si>
  <si>
    <t>3138LJYK0</t>
  </si>
  <si>
    <t>AN5780</t>
  </si>
  <si>
    <t>3138LJM64</t>
  </si>
  <si>
    <t>AN5464</t>
  </si>
  <si>
    <t>3138LJCA6</t>
  </si>
  <si>
    <t>AN6164</t>
  </si>
  <si>
    <t>3138LJZ60</t>
  </si>
  <si>
    <t>AN5954</t>
  </si>
  <si>
    <t>3138LJTL4</t>
  </si>
  <si>
    <t>AN5849</t>
  </si>
  <si>
    <t>3138LJQB9</t>
  </si>
  <si>
    <t>AN5891</t>
  </si>
  <si>
    <t>3138LJRM4</t>
  </si>
  <si>
    <t>AN6151</t>
  </si>
  <si>
    <t>3138LJZR4</t>
  </si>
  <si>
    <t>AN5289</t>
  </si>
  <si>
    <t>3138LH2X1</t>
  </si>
  <si>
    <t>AN5455</t>
  </si>
  <si>
    <t>3138LJBZ2</t>
  </si>
  <si>
    <t>AN6201</t>
  </si>
  <si>
    <t>3138LJ3K4</t>
  </si>
  <si>
    <t>AN6128</t>
  </si>
  <si>
    <t>3138LJY20</t>
  </si>
  <si>
    <t>AN5840</t>
  </si>
  <si>
    <t>3138LJP20</t>
  </si>
  <si>
    <t>AN5282</t>
  </si>
  <si>
    <t>3138LH2Q6</t>
  </si>
  <si>
    <t>AN5679</t>
  </si>
  <si>
    <t>3138LJJZ4</t>
  </si>
  <si>
    <t>AN5934</t>
  </si>
  <si>
    <t>3138LJSY7</t>
  </si>
  <si>
    <t>AN5809</t>
  </si>
  <si>
    <t>3138LJN30</t>
  </si>
  <si>
    <t>AN6024</t>
  </si>
  <si>
    <t>3138LJVS6</t>
  </si>
  <si>
    <t>AN5609</t>
  </si>
  <si>
    <t>3138LJGT1</t>
  </si>
  <si>
    <t>AN5584</t>
  </si>
  <si>
    <t>3138LJF21</t>
  </si>
  <si>
    <t>AN5749</t>
  </si>
  <si>
    <t>3138LJL73</t>
  </si>
  <si>
    <t>AN5441</t>
  </si>
  <si>
    <t>3138LJBK5</t>
  </si>
  <si>
    <t>AN5549</t>
  </si>
  <si>
    <t>3138LJEX4</t>
  </si>
  <si>
    <t>AN5080</t>
  </si>
  <si>
    <t>3138LHUE2</t>
  </si>
  <si>
    <t>AN5865</t>
  </si>
  <si>
    <t>3138LJQT0</t>
  </si>
  <si>
    <t>AN5095</t>
  </si>
  <si>
    <t>3138LHUV4</t>
  </si>
  <si>
    <t>AN5467</t>
  </si>
  <si>
    <t>3138LJCD0</t>
  </si>
  <si>
    <t>AN5517</t>
  </si>
  <si>
    <t>3138LJDX5</t>
  </si>
  <si>
    <t>AN6012</t>
  </si>
  <si>
    <t>3138LJVE7</t>
  </si>
  <si>
    <t>AN2852</t>
  </si>
  <si>
    <t>3138LFE20</t>
  </si>
  <si>
    <t>AN5120</t>
  </si>
  <si>
    <t>3138LHVN1</t>
  </si>
  <si>
    <t>AN4269</t>
  </si>
  <si>
    <t>3138LGW77</t>
  </si>
  <si>
    <t>AN4812</t>
  </si>
  <si>
    <t>3138LHK29</t>
  </si>
  <si>
    <t>AN4815</t>
  </si>
  <si>
    <t>3138LHK52</t>
  </si>
  <si>
    <t>AN5030</t>
  </si>
  <si>
    <t>3138LHSU9</t>
  </si>
  <si>
    <t>AN5087</t>
  </si>
  <si>
    <t>3138LHUM4</t>
  </si>
  <si>
    <t>AN4581</t>
  </si>
  <si>
    <t>3138LHCT9</t>
  </si>
  <si>
    <t>AN5672</t>
  </si>
  <si>
    <t>3138LJJS0</t>
  </si>
  <si>
    <t>AN5905</t>
  </si>
  <si>
    <t>3138LJR36</t>
  </si>
  <si>
    <t>AN0743</t>
  </si>
  <si>
    <t>3138LCZH1</t>
  </si>
  <si>
    <t>AN5585</t>
  </si>
  <si>
    <t>3138LJF39</t>
  </si>
  <si>
    <t>AN5629</t>
  </si>
  <si>
    <t>3138LJHF0</t>
  </si>
  <si>
    <t>AN5903</t>
  </si>
  <si>
    <t>3138LJRZ5</t>
  </si>
  <si>
    <t>AN5673</t>
  </si>
  <si>
    <t>3138LJJT8</t>
  </si>
  <si>
    <t>AN5692</t>
  </si>
  <si>
    <t>3138LJKE9</t>
  </si>
  <si>
    <t>AN5470</t>
  </si>
  <si>
    <t>3138LJCG3</t>
  </si>
  <si>
    <t>AN5817</t>
  </si>
  <si>
    <t>3138LJPB0</t>
  </si>
  <si>
    <t>AN4989</t>
  </si>
  <si>
    <t>3138LHRK2</t>
  </si>
  <si>
    <t>AN5594</t>
  </si>
  <si>
    <t>3138LJGC8</t>
  </si>
  <si>
    <t>AN5735</t>
  </si>
  <si>
    <t>3138LJLR9</t>
  </si>
  <si>
    <t>AN5713</t>
  </si>
  <si>
    <t>3138LJK33</t>
  </si>
  <si>
    <t>AN4165</t>
  </si>
  <si>
    <t>3138LGTX4</t>
  </si>
  <si>
    <t>AN3921</t>
  </si>
  <si>
    <t>3138LGLB0</t>
  </si>
  <si>
    <t>AN3875</t>
  </si>
  <si>
    <t>3138LGJV9</t>
  </si>
  <si>
    <t>AN1354</t>
  </si>
  <si>
    <t>3138LDQG1</t>
  </si>
  <si>
    <t>AN3617</t>
  </si>
  <si>
    <t>3138LGAT3</t>
  </si>
  <si>
    <t>AN4483</t>
  </si>
  <si>
    <t>3138LG6V3</t>
  </si>
  <si>
    <t>AN3790</t>
  </si>
  <si>
    <t>3138LGF84</t>
  </si>
  <si>
    <t>AN4335</t>
  </si>
  <si>
    <t>3138LGY91</t>
  </si>
  <si>
    <t>AN3895</t>
  </si>
  <si>
    <t>3138LGKH8</t>
  </si>
  <si>
    <t>AN5699</t>
  </si>
  <si>
    <t>3138LJKM1</t>
  </si>
  <si>
    <t>AN5744</t>
  </si>
  <si>
    <t>3138LJL24</t>
  </si>
  <si>
    <t>AN5822</t>
  </si>
  <si>
    <t>3138LJPG9</t>
  </si>
  <si>
    <t>AN5631</t>
  </si>
  <si>
    <t>3138LJHH6</t>
  </si>
  <si>
    <t>AN2415</t>
  </si>
  <si>
    <t>3138LEVH1</t>
  </si>
  <si>
    <t>AN4302</t>
  </si>
  <si>
    <t>3138LGX84</t>
  </si>
  <si>
    <t>AN5266</t>
  </si>
  <si>
    <t>3138LHZ80</t>
  </si>
  <si>
    <t>AN3992</t>
  </si>
  <si>
    <t>3138LGNJ1</t>
  </si>
  <si>
    <t>AN4743</t>
  </si>
  <si>
    <t>3138LHHV9</t>
  </si>
  <si>
    <t>AN4744</t>
  </si>
  <si>
    <t>3138LHHW7</t>
  </si>
  <si>
    <t>AN4937</t>
  </si>
  <si>
    <t>3138LHPX6</t>
  </si>
  <si>
    <t>AN5357</t>
  </si>
  <si>
    <t>3138LH5T7</t>
  </si>
  <si>
    <t>AN5449</t>
  </si>
  <si>
    <t>3138LJBT6</t>
  </si>
  <si>
    <t>AN3892</t>
  </si>
  <si>
    <t>3138LGKE5</t>
  </si>
  <si>
    <t>AN3720</t>
  </si>
  <si>
    <t>3138LGD29</t>
  </si>
  <si>
    <t>AN5600</t>
  </si>
  <si>
    <t>3138LJGJ3</t>
  </si>
  <si>
    <t>AN4373</t>
  </si>
  <si>
    <t>3138LG2F2</t>
  </si>
  <si>
    <t>AN4304</t>
  </si>
  <si>
    <t>3138LGYA8</t>
  </si>
  <si>
    <t>AN2802</t>
  </si>
  <si>
    <t>3138LFDG0</t>
  </si>
  <si>
    <t>AN5520</t>
  </si>
  <si>
    <t>3138LJD23</t>
  </si>
  <si>
    <t>AN5534</t>
  </si>
  <si>
    <t>3138LJEG1</t>
  </si>
  <si>
    <t>AN5193</t>
  </si>
  <si>
    <t>3138LHXX7</t>
  </si>
  <si>
    <t>AN2957</t>
  </si>
  <si>
    <t>3138LFJB5</t>
  </si>
  <si>
    <t>AN4436</t>
  </si>
  <si>
    <t>3138LG4W3</t>
  </si>
  <si>
    <t>AN4118</t>
  </si>
  <si>
    <t>3138LGSG2</t>
  </si>
  <si>
    <t>AN4536</t>
  </si>
  <si>
    <t>3138LHBE3</t>
  </si>
  <si>
    <t>AN4582</t>
  </si>
  <si>
    <t>3138LHCU6</t>
  </si>
  <si>
    <t>AN5869</t>
  </si>
  <si>
    <t>3138LJQX1</t>
  </si>
  <si>
    <t>AN5502</t>
  </si>
  <si>
    <t>3138LJDG2</t>
  </si>
  <si>
    <t>AN5788</t>
  </si>
  <si>
    <t>3138LJNE6</t>
  </si>
  <si>
    <t>AN5811</t>
  </si>
  <si>
    <t>3138LJN55</t>
  </si>
  <si>
    <t>AN5814</t>
  </si>
  <si>
    <t>3138LJN89</t>
  </si>
  <si>
    <t>AN3736</t>
  </si>
  <si>
    <t>3138LGEJ1</t>
  </si>
  <si>
    <t>AN3293</t>
  </si>
  <si>
    <t>3138LFUT3</t>
  </si>
  <si>
    <t>AN4609</t>
  </si>
  <si>
    <t>3138LHDP6</t>
  </si>
  <si>
    <t>AN4624</t>
  </si>
  <si>
    <t>3138LHD68</t>
  </si>
  <si>
    <t>AN4711</t>
  </si>
  <si>
    <t>3138LHGV0</t>
  </si>
  <si>
    <t>AN3545</t>
  </si>
  <si>
    <t>3138LF5F1</t>
  </si>
  <si>
    <t>AN3749</t>
  </si>
  <si>
    <t>3138LGEX0</t>
  </si>
  <si>
    <t>AN3898</t>
  </si>
  <si>
    <t>3138LGKL9</t>
  </si>
  <si>
    <t>AN3287</t>
  </si>
  <si>
    <t>3138LFUM8</t>
  </si>
  <si>
    <t>AN5880</t>
  </si>
  <si>
    <t>3138LJRA0</t>
  </si>
  <si>
    <t>AN5630</t>
  </si>
  <si>
    <t>3138LJHG8</t>
  </si>
  <si>
    <t>AN5601</t>
  </si>
  <si>
    <t>3138LJGK0</t>
  </si>
  <si>
    <t>AN5933</t>
  </si>
  <si>
    <t>3138LJSX9</t>
  </si>
  <si>
    <t>AN5577</t>
  </si>
  <si>
    <t>3138LJFT2</t>
  </si>
  <si>
    <t>AN5639</t>
  </si>
  <si>
    <t>3138LJHR4</t>
  </si>
  <si>
    <t>AN3618</t>
  </si>
  <si>
    <t>3138LGAU0</t>
  </si>
  <si>
    <t>AN2825</t>
  </si>
  <si>
    <t>3138LFD70</t>
  </si>
  <si>
    <t>AN3540</t>
  </si>
  <si>
    <t>3138LF5A2</t>
  </si>
  <si>
    <t>AN4915</t>
  </si>
  <si>
    <t>3138LHN91</t>
  </si>
  <si>
    <t>AN5343</t>
  </si>
  <si>
    <t>3138LH5D2</t>
  </si>
  <si>
    <t>AN3886</t>
  </si>
  <si>
    <t>3138LGJ80</t>
  </si>
  <si>
    <t>AN3891</t>
  </si>
  <si>
    <t>3138LGKD7</t>
  </si>
  <si>
    <t>AN3615</t>
  </si>
  <si>
    <t>3138LGAR7</t>
  </si>
  <si>
    <t>AN3697</t>
  </si>
  <si>
    <t>3138LGDB9</t>
  </si>
  <si>
    <t>AN4507</t>
  </si>
  <si>
    <t>3138LHAH7</t>
  </si>
  <si>
    <t>AN4057</t>
  </si>
  <si>
    <t>3138LGQK5</t>
  </si>
  <si>
    <t>AN4629</t>
  </si>
  <si>
    <t>3138LHEB6</t>
  </si>
  <si>
    <t>AN4769</t>
  </si>
  <si>
    <t>3138LHJP0</t>
  </si>
  <si>
    <t>AN4427</t>
  </si>
  <si>
    <t>3138LG4M5</t>
  </si>
  <si>
    <t>AN3747</t>
  </si>
  <si>
    <t>3138LGEV4</t>
  </si>
  <si>
    <t>AN3830</t>
  </si>
  <si>
    <t>3138LGHG4</t>
  </si>
  <si>
    <t>AN4502</t>
  </si>
  <si>
    <t>3138LHAC8</t>
  </si>
  <si>
    <t>AN5748</t>
  </si>
  <si>
    <t>3138LJL65</t>
  </si>
  <si>
    <t>AN1348</t>
  </si>
  <si>
    <t>3138LDQA4</t>
  </si>
  <si>
    <t>Green Communities, Enterprise Community Partners</t>
  </si>
  <si>
    <t>AN3763</t>
  </si>
  <si>
    <t>3138LGFD3</t>
  </si>
  <si>
    <t>AN4058</t>
  </si>
  <si>
    <t>3138LGQL3</t>
  </si>
  <si>
    <t>AN4083</t>
  </si>
  <si>
    <t>3138LGRD0</t>
  </si>
  <si>
    <t>AN4445</t>
  </si>
  <si>
    <t>3138LG5F9</t>
  </si>
  <si>
    <t>AN3573</t>
  </si>
  <si>
    <t>3138LF6K9</t>
  </si>
  <si>
    <t>AN4616</t>
  </si>
  <si>
    <t>3138LHDW1</t>
  </si>
  <si>
    <t>AN5040</t>
  </si>
  <si>
    <t>3138LHS62</t>
  </si>
  <si>
    <t>AN3996</t>
  </si>
  <si>
    <t>3138LGNN2</t>
  </si>
  <si>
    <t>AN3057</t>
  </si>
  <si>
    <t>3138LFMF2</t>
  </si>
  <si>
    <t>AN3498</t>
  </si>
  <si>
    <t>3138LF3G1</t>
  </si>
  <si>
    <t>AN4966</t>
  </si>
  <si>
    <t>3138LHQU1</t>
  </si>
  <si>
    <t>AN5691</t>
  </si>
  <si>
    <t>3138LJKD1</t>
  </si>
  <si>
    <t>AN5681</t>
  </si>
  <si>
    <t>3138LJJ35</t>
  </si>
  <si>
    <t>AN5801</t>
  </si>
  <si>
    <t>3138LJNT3</t>
  </si>
  <si>
    <t>AN5898</t>
  </si>
  <si>
    <t>3138LJRU6</t>
  </si>
  <si>
    <t>AN5410</t>
  </si>
  <si>
    <t>3138LJAL4</t>
  </si>
  <si>
    <t>AN4719</t>
  </si>
  <si>
    <t>3138LHG57</t>
  </si>
  <si>
    <t>AN3808</t>
  </si>
  <si>
    <t>3138LGGS9</t>
  </si>
  <si>
    <t>AN5069</t>
  </si>
  <si>
    <t>3138LHT38</t>
  </si>
  <si>
    <t>AN5017</t>
  </si>
  <si>
    <t>3138LHSF2</t>
  </si>
  <si>
    <t>AN5250</t>
  </si>
  <si>
    <t>3138LHZQ0</t>
  </si>
  <si>
    <t>AN5175</t>
  </si>
  <si>
    <t>3138LHXD1</t>
  </si>
  <si>
    <t>AN4190</t>
  </si>
  <si>
    <t>3138LGUQ7</t>
  </si>
  <si>
    <t>AN5808</t>
  </si>
  <si>
    <t>3138LJN22</t>
  </si>
  <si>
    <t>AN2772</t>
  </si>
  <si>
    <t>3138LFCJ5</t>
  </si>
  <si>
    <t>AN5589</t>
  </si>
  <si>
    <t>3138LJF70</t>
  </si>
  <si>
    <t>AN5446</t>
  </si>
  <si>
    <t>3138LJBQ2</t>
  </si>
  <si>
    <t>AN5083</t>
  </si>
  <si>
    <t>3138LHUH5</t>
  </si>
  <si>
    <t>AN5689</t>
  </si>
  <si>
    <t>3138LJKB5</t>
  </si>
  <si>
    <t>AN3014</t>
  </si>
  <si>
    <t>3138LFK49</t>
  </si>
  <si>
    <t>AN4397</t>
  </si>
  <si>
    <t>3138LG3F1</t>
  </si>
  <si>
    <t>AN4279</t>
  </si>
  <si>
    <t>3138LGXH4</t>
  </si>
  <si>
    <t>AN4052</t>
  </si>
  <si>
    <t>3138LGQE9</t>
  </si>
  <si>
    <t>AN5554</t>
  </si>
  <si>
    <t>3138LJE48</t>
  </si>
  <si>
    <t>AN5617</t>
  </si>
  <si>
    <t>3138LJG38</t>
  </si>
  <si>
    <t>AN5556</t>
  </si>
  <si>
    <t>3138LJE63</t>
  </si>
  <si>
    <t>AN5036</t>
  </si>
  <si>
    <t>3138LHS21</t>
  </si>
  <si>
    <t>AN5082</t>
  </si>
  <si>
    <t>3138LHUG7</t>
  </si>
  <si>
    <t>AN5503</t>
  </si>
  <si>
    <t>3138LJDH0</t>
  </si>
  <si>
    <t>AN5381</t>
  </si>
  <si>
    <t>3138LH6T6</t>
  </si>
  <si>
    <t>AN5716</t>
  </si>
  <si>
    <t>3138LJK66</t>
  </si>
  <si>
    <t>AN4980</t>
  </si>
  <si>
    <t>3138LHRA4</t>
  </si>
  <si>
    <t>AN5826</t>
  </si>
  <si>
    <t>3138LJPL8</t>
  </si>
  <si>
    <t>AN5624</t>
  </si>
  <si>
    <t>3138LJHA1</t>
  </si>
  <si>
    <t>AN5117</t>
  </si>
  <si>
    <t>3138LHVK7</t>
  </si>
  <si>
    <t>AN5195</t>
  </si>
  <si>
    <t>3138LHXZ2</t>
  </si>
  <si>
    <t>AN5245</t>
  </si>
  <si>
    <t>3138LHZK3</t>
  </si>
  <si>
    <t>AN5099</t>
  </si>
  <si>
    <t>3138LHUZ5</t>
  </si>
  <si>
    <t>AN5018</t>
  </si>
  <si>
    <t>3138LHSG0</t>
  </si>
  <si>
    <t>AN2958</t>
  </si>
  <si>
    <t>3138LFJC3</t>
  </si>
  <si>
    <t>AN5537</t>
  </si>
  <si>
    <t>3138LJEK2</t>
  </si>
  <si>
    <t>AN5593</t>
  </si>
  <si>
    <t>3138LJGB0</t>
  </si>
  <si>
    <t>AN5514</t>
  </si>
  <si>
    <t>3138LJDU1</t>
  </si>
  <si>
    <t>AN5595</t>
  </si>
  <si>
    <t>3138LJGD6</t>
  </si>
  <si>
    <t>AN5819</t>
  </si>
  <si>
    <t>3138LJPD6</t>
  </si>
  <si>
    <t>AN5810</t>
  </si>
  <si>
    <t>3138LJN48</t>
  </si>
  <si>
    <t>AN4991</t>
  </si>
  <si>
    <t>3138LHRM8</t>
  </si>
  <si>
    <t>AN4995</t>
  </si>
  <si>
    <t>3138LHRR7</t>
  </si>
  <si>
    <t>AN5627</t>
  </si>
  <si>
    <t>3138LJHD5</t>
  </si>
  <si>
    <t>AN5481</t>
  </si>
  <si>
    <t>3138LJCT5</t>
  </si>
  <si>
    <t>AN2274</t>
  </si>
  <si>
    <t>3138LEQ46</t>
  </si>
  <si>
    <t>AN5048</t>
  </si>
  <si>
    <t>3138LHTE4</t>
  </si>
  <si>
    <t>AN5066</t>
  </si>
  <si>
    <t>3138LHTY0</t>
  </si>
  <si>
    <t>AN5079</t>
  </si>
  <si>
    <t>3138LHUD4</t>
  </si>
  <si>
    <t>AN5237</t>
  </si>
  <si>
    <t>3138LHZB3</t>
  </si>
  <si>
    <t>AN5277</t>
  </si>
  <si>
    <t>3138LH2K9</t>
  </si>
  <si>
    <t>AN5285</t>
  </si>
  <si>
    <t>3138LH2T0</t>
  </si>
  <si>
    <t>AN4847</t>
  </si>
  <si>
    <t>3138LHL51</t>
  </si>
  <si>
    <t>AN5238</t>
  </si>
  <si>
    <t>3138LHZC1</t>
  </si>
  <si>
    <t>AN5473</t>
  </si>
  <si>
    <t>3138LJCK4</t>
  </si>
  <si>
    <t>AN5463</t>
  </si>
  <si>
    <t>3138LJB90</t>
  </si>
  <si>
    <t>AN5184</t>
  </si>
  <si>
    <t>3138LHXN9</t>
  </si>
  <si>
    <t>AN3122</t>
  </si>
  <si>
    <t>3138LFPG7</t>
  </si>
  <si>
    <t>AN4899</t>
  </si>
  <si>
    <t>3138LHNR1</t>
  </si>
  <si>
    <t>AN4900</t>
  </si>
  <si>
    <t>3138LHNS9</t>
  </si>
  <si>
    <t>AN5234</t>
  </si>
  <si>
    <t>3138LHY81</t>
  </si>
  <si>
    <t>AN5262</t>
  </si>
  <si>
    <t>3138LHZ49</t>
  </si>
  <si>
    <t>AN5119</t>
  </si>
  <si>
    <t>3138LHVM3</t>
  </si>
  <si>
    <t>AN5164</t>
  </si>
  <si>
    <t>3138LHW26</t>
  </si>
  <si>
    <t>AN5393</t>
  </si>
  <si>
    <t>3138LH7F5</t>
  </si>
  <si>
    <t>AN5399</t>
  </si>
  <si>
    <t>3138LH7M0</t>
  </si>
  <si>
    <t>AN5140</t>
  </si>
  <si>
    <t>3138LHWA8</t>
  </si>
  <si>
    <t>AN4709</t>
  </si>
  <si>
    <t>3138LHGT5</t>
  </si>
  <si>
    <t>AN4633</t>
  </si>
  <si>
    <t>3138LHEF7</t>
  </si>
  <si>
    <t>AN5102</t>
  </si>
  <si>
    <t>3138LHU44</t>
  </si>
  <si>
    <t>AN4501</t>
  </si>
  <si>
    <t>3138LHAB0</t>
  </si>
  <si>
    <t>AN4718</t>
  </si>
  <si>
    <t>3138LHG40</t>
  </si>
  <si>
    <t>AN4776</t>
  </si>
  <si>
    <t>3138LHJW5</t>
  </si>
  <si>
    <t>AN4566</t>
  </si>
  <si>
    <t>3138LHCC6</t>
  </si>
  <si>
    <t>AN5488</t>
  </si>
  <si>
    <t>3138LJC24</t>
  </si>
  <si>
    <t>AN4737</t>
  </si>
  <si>
    <t>3138LHHP2</t>
  </si>
  <si>
    <t>AN5550</t>
  </si>
  <si>
    <t>3138LJEY2</t>
  </si>
  <si>
    <t>AN5067</t>
  </si>
  <si>
    <t>3138LHTZ7</t>
  </si>
  <si>
    <t>AN5068</t>
  </si>
  <si>
    <t>3138LHT20</t>
  </si>
  <si>
    <t>AN5071</t>
  </si>
  <si>
    <t>3138LHT53</t>
  </si>
  <si>
    <t>AN5072</t>
  </si>
  <si>
    <t>3138LHT61</t>
  </si>
  <si>
    <t>AN5219</t>
  </si>
  <si>
    <t>3138LHYR9</t>
  </si>
  <si>
    <t>AN5337</t>
  </si>
  <si>
    <t>3138LH4X9</t>
  </si>
  <si>
    <t>AN5465</t>
  </si>
  <si>
    <t>3138LJCB4</t>
  </si>
  <si>
    <t>AN5800</t>
  </si>
  <si>
    <t>3138LJNS5</t>
  </si>
  <si>
    <t>AN5830</t>
  </si>
  <si>
    <t>3138LJPQ7</t>
  </si>
  <si>
    <t>AN5851</t>
  </si>
  <si>
    <t>3138LJQD5</t>
  </si>
  <si>
    <t>AN5244</t>
  </si>
  <si>
    <t>3138LHZJ6</t>
  </si>
  <si>
    <t>AN4175</t>
  </si>
  <si>
    <t>3138LGT97</t>
  </si>
  <si>
    <t>AN3912</t>
  </si>
  <si>
    <t>3138LGK21</t>
  </si>
  <si>
    <t>AN5340</t>
  </si>
  <si>
    <t>3138LH5A8</t>
  </si>
  <si>
    <t>AN5354</t>
  </si>
  <si>
    <t>3138LH5Q3</t>
  </si>
  <si>
    <t>AN5222</t>
  </si>
  <si>
    <t>3138LHYU2</t>
  </si>
  <si>
    <t>AN4662</t>
  </si>
  <si>
    <t>3138LHFC3</t>
  </si>
  <si>
    <t>AN5884</t>
  </si>
  <si>
    <t>3138LJRE2</t>
  </si>
  <si>
    <t>AN5881</t>
  </si>
  <si>
    <t>3138LJRB8</t>
  </si>
  <si>
    <t>AN5883</t>
  </si>
  <si>
    <t>3138LJRD4</t>
  </si>
  <si>
    <t>AN5505</t>
  </si>
  <si>
    <t>3138LJDK3</t>
  </si>
  <si>
    <t>AN5682</t>
  </si>
  <si>
    <t>3138LJJ43</t>
  </si>
  <si>
    <t>AN5334</t>
  </si>
  <si>
    <t>3138LH4U5</t>
  </si>
  <si>
    <t>AN5074</t>
  </si>
  <si>
    <t>3138LHT87</t>
  </si>
  <si>
    <t>AN4636</t>
  </si>
  <si>
    <t>3138LHEJ9</t>
  </si>
  <si>
    <t>AN5331</t>
  </si>
  <si>
    <t>3138LH4R2</t>
  </si>
  <si>
    <t>AN5077</t>
  </si>
  <si>
    <t>3138LHUB8</t>
  </si>
  <si>
    <t>AN5049</t>
  </si>
  <si>
    <t>3138LHTF1</t>
  </si>
  <si>
    <t>AN5022</t>
  </si>
  <si>
    <t>3138LHSL9</t>
  </si>
  <si>
    <t>AN5349</t>
  </si>
  <si>
    <t>3138LH5K6</t>
  </si>
  <si>
    <t>AN5734</t>
  </si>
  <si>
    <t>3138LJLQ1</t>
  </si>
  <si>
    <t>AN3679</t>
  </si>
  <si>
    <t>3138LGCR5</t>
  </si>
  <si>
    <t>AN4706</t>
  </si>
  <si>
    <t>3138LHGQ1</t>
  </si>
  <si>
    <t>AN4643</t>
  </si>
  <si>
    <t>3138LHER1</t>
  </si>
  <si>
    <t>AN3791</t>
  </si>
  <si>
    <t>3138LGF92</t>
  </si>
  <si>
    <t>AN4602</t>
  </si>
  <si>
    <t>3138LHDG6</t>
  </si>
  <si>
    <t>AN2642</t>
  </si>
  <si>
    <t>3138LE5C1</t>
  </si>
  <si>
    <t>AN1873</t>
  </si>
  <si>
    <t>3138LECK5</t>
  </si>
  <si>
    <t>AN3817</t>
  </si>
  <si>
    <t>3138LGG34</t>
  </si>
  <si>
    <t>AN2929</t>
  </si>
  <si>
    <t>3138LFHF8</t>
  </si>
  <si>
    <t>AN4164</t>
  </si>
  <si>
    <t>3138LGTW6</t>
  </si>
  <si>
    <t>AN4358</t>
  </si>
  <si>
    <t>3138LGZY5</t>
  </si>
  <si>
    <t>AN4282</t>
  </si>
  <si>
    <t>3138LGXL5</t>
  </si>
  <si>
    <t>AN3375</t>
  </si>
  <si>
    <t>3138LFXD5</t>
  </si>
  <si>
    <t>AN1730</t>
  </si>
  <si>
    <t>3138LD4Q3</t>
  </si>
  <si>
    <t>AN5544</t>
  </si>
  <si>
    <t>3138LJES5</t>
  </si>
  <si>
    <t>AN5369</t>
  </si>
  <si>
    <t>3138LH6F6</t>
  </si>
  <si>
    <t>AN5451</t>
  </si>
  <si>
    <t>3138LJBV1</t>
  </si>
  <si>
    <t>AN5821</t>
  </si>
  <si>
    <t>3138LJPF1</t>
  </si>
  <si>
    <t>AN5837</t>
  </si>
  <si>
    <t>3138LJPX2</t>
  </si>
  <si>
    <t>AN5812</t>
  </si>
  <si>
    <t>3138LJN63</t>
  </si>
  <si>
    <t>AN5875</t>
  </si>
  <si>
    <t>3138LJQ52</t>
  </si>
  <si>
    <t>AN5085</t>
  </si>
  <si>
    <t>3138LHUK8</t>
  </si>
  <si>
    <t>AN5127</t>
  </si>
  <si>
    <t>3138LHVV3</t>
  </si>
  <si>
    <t>AN5198</t>
  </si>
  <si>
    <t>3138LHX41</t>
  </si>
  <si>
    <t>AN5603</t>
  </si>
  <si>
    <t>3138LJGM6</t>
  </si>
  <si>
    <t>AN5540</t>
  </si>
  <si>
    <t>3138LJEN6</t>
  </si>
  <si>
    <t>AN5596</t>
  </si>
  <si>
    <t>3138LJGE4</t>
  </si>
  <si>
    <t>AN5542</t>
  </si>
  <si>
    <t>3138LJEQ9</t>
  </si>
  <si>
    <t>AN2256</t>
  </si>
  <si>
    <t>3138LEQJ3</t>
  </si>
  <si>
    <t>AN2257</t>
  </si>
  <si>
    <t>3138LEQK0</t>
  </si>
  <si>
    <t>AN4152</t>
  </si>
  <si>
    <t>3138LGTJ5</t>
  </si>
  <si>
    <t>AN5533</t>
  </si>
  <si>
    <t>3138LJEF3</t>
  </si>
  <si>
    <t>AN4320</t>
  </si>
  <si>
    <t>3138LGYS9</t>
  </si>
  <si>
    <t>AN4067</t>
  </si>
  <si>
    <t>3138LGQV1</t>
  </si>
  <si>
    <t>AN4262</t>
  </si>
  <si>
    <t>3138LGWY8</t>
  </si>
  <si>
    <t>AN4263</t>
  </si>
  <si>
    <t>3138LGWZ5</t>
  </si>
  <si>
    <t>AN3549</t>
  </si>
  <si>
    <t>3138LF5K0</t>
  </si>
  <si>
    <t>AM9125</t>
  </si>
  <si>
    <t>3138LAD71</t>
  </si>
  <si>
    <t>AM2024</t>
  </si>
  <si>
    <t>3138L2HA8</t>
  </si>
  <si>
    <t>AM3943</t>
  </si>
  <si>
    <t>3138L4LZ4</t>
  </si>
  <si>
    <t>AM1242</t>
  </si>
  <si>
    <t>3138L1LY3</t>
  </si>
  <si>
    <t>AN7235</t>
  </si>
  <si>
    <t>3138LLBD6</t>
  </si>
  <si>
    <t>AN7168</t>
  </si>
  <si>
    <t>3138LK6E2</t>
  </si>
  <si>
    <t>AN7098</t>
  </si>
  <si>
    <t>3138LK3G0</t>
  </si>
  <si>
    <t>AN6851</t>
  </si>
  <si>
    <t>3138LKTH0</t>
  </si>
  <si>
    <t>AN7109</t>
  </si>
  <si>
    <t>3138LK3T2</t>
  </si>
  <si>
    <t>AN7287</t>
  </si>
  <si>
    <t>3138LLCZ6</t>
  </si>
  <si>
    <t>AN7338</t>
  </si>
  <si>
    <t>3138LLEL5</t>
  </si>
  <si>
    <t>AN7401</t>
  </si>
  <si>
    <t>3138LLGK5</t>
  </si>
  <si>
    <t>AN7349</t>
  </si>
  <si>
    <t>3138LLEX9</t>
  </si>
  <si>
    <t>AN7377</t>
  </si>
  <si>
    <t>3138LLFT7</t>
  </si>
  <si>
    <t>AN7520</t>
  </si>
  <si>
    <t>3138LLLA1</t>
  </si>
  <si>
    <t>AN7348</t>
  </si>
  <si>
    <t>3138LLEW1</t>
  </si>
  <si>
    <t>AN6681</t>
  </si>
  <si>
    <t>3138LKM79</t>
  </si>
  <si>
    <t>AN6682</t>
  </si>
  <si>
    <t>3138LKM87</t>
  </si>
  <si>
    <t>AN7387</t>
  </si>
  <si>
    <t>3138LLF59</t>
  </si>
  <si>
    <t>AN7386</t>
  </si>
  <si>
    <t>3138LLF42</t>
  </si>
  <si>
    <t>AN7053</t>
  </si>
  <si>
    <t>3138LKZT7</t>
  </si>
  <si>
    <t>AN6807</t>
  </si>
  <si>
    <t>3138LKR58</t>
  </si>
  <si>
    <t>AN7283</t>
  </si>
  <si>
    <t>3138LLCV5</t>
  </si>
  <si>
    <t>AN7447</t>
  </si>
  <si>
    <t>3138LLHZ1</t>
  </si>
  <si>
    <t>AN7313</t>
  </si>
  <si>
    <t>3138LLDT9</t>
  </si>
  <si>
    <t>AN7214</t>
  </si>
  <si>
    <t>3138LLAQ8</t>
  </si>
  <si>
    <t>AN7270</t>
  </si>
  <si>
    <t>3138LLCG8</t>
  </si>
  <si>
    <t>AN7537</t>
  </si>
  <si>
    <t>3138LLLT0</t>
  </si>
  <si>
    <t>AN7402</t>
  </si>
  <si>
    <t>3138LLGL3</t>
  </si>
  <si>
    <t>AN7370</t>
  </si>
  <si>
    <t>3138LLFL4</t>
  </si>
  <si>
    <t>AN7557</t>
  </si>
  <si>
    <t>3138LLMF9</t>
  </si>
  <si>
    <t>AN7260</t>
  </si>
  <si>
    <t>3138LLB61</t>
  </si>
  <si>
    <t>AN7427</t>
  </si>
  <si>
    <t>3138LLHD0</t>
  </si>
  <si>
    <t>AN7396</t>
  </si>
  <si>
    <t>3138LLGE9</t>
  </si>
  <si>
    <t>AN7504</t>
  </si>
  <si>
    <t>3138LLKS3</t>
  </si>
  <si>
    <t>AN7362</t>
  </si>
  <si>
    <t>3138LLFC4</t>
  </si>
  <si>
    <t>AN7228</t>
  </si>
  <si>
    <t>3138LLA62</t>
  </si>
  <si>
    <t>AN7543</t>
  </si>
  <si>
    <t>3138LLLZ6</t>
  </si>
  <si>
    <t>AN7470</t>
  </si>
  <si>
    <t>3138LLJQ9</t>
  </si>
  <si>
    <t>AN6207</t>
  </si>
  <si>
    <t>3138LJ3R9</t>
  </si>
  <si>
    <t>AN7488</t>
  </si>
  <si>
    <t>3138LLKA2</t>
  </si>
  <si>
    <t>AN6760</t>
  </si>
  <si>
    <t>3138LKQN0</t>
  </si>
  <si>
    <t>AN6581</t>
  </si>
  <si>
    <t>3138LKJ32</t>
  </si>
  <si>
    <t>AN7363</t>
  </si>
  <si>
    <t>3138LLFD2</t>
  </si>
  <si>
    <t>AN7516</t>
  </si>
  <si>
    <t>3138LLK61</t>
  </si>
  <si>
    <t>AN7359</t>
  </si>
  <si>
    <t>3138LLE92</t>
  </si>
  <si>
    <t>AN6752</t>
  </si>
  <si>
    <t>3138LKQE0</t>
  </si>
  <si>
    <t>AN6602</t>
  </si>
  <si>
    <t>3138LKKQ9</t>
  </si>
  <si>
    <t>AN7454</t>
  </si>
  <si>
    <t>3138LLH81</t>
  </si>
  <si>
    <t>AN6802</t>
  </si>
  <si>
    <t>3138LKRY5</t>
  </si>
  <si>
    <t>AN7246</t>
  </si>
  <si>
    <t>3138LLBQ7</t>
  </si>
  <si>
    <t>AN7275</t>
  </si>
  <si>
    <t>3138LLCM5</t>
  </si>
  <si>
    <t>AN7358</t>
  </si>
  <si>
    <t>3138LLE84</t>
  </si>
  <si>
    <t>AN6334</t>
  </si>
  <si>
    <t>3138LKBC0</t>
  </si>
  <si>
    <t>AN7400</t>
  </si>
  <si>
    <t>3138LLGJ8</t>
  </si>
  <si>
    <t>AN7365</t>
  </si>
  <si>
    <t>3138LLFF7</t>
  </si>
  <si>
    <t>AN6687</t>
  </si>
  <si>
    <t>3138LKND5</t>
  </si>
  <si>
    <t>AN7389</t>
  </si>
  <si>
    <t>3138LLF75</t>
  </si>
  <si>
    <t>AN7547</t>
  </si>
  <si>
    <t>3138LLL52</t>
  </si>
  <si>
    <t>AN7390</t>
  </si>
  <si>
    <t>3138LLF83</t>
  </si>
  <si>
    <t>AN7512</t>
  </si>
  <si>
    <t>3138LLK20</t>
  </si>
  <si>
    <t>AN7388</t>
  </si>
  <si>
    <t>3138LLF67</t>
  </si>
  <si>
    <t>AN7444</t>
  </si>
  <si>
    <t>3138LLHW8</t>
  </si>
  <si>
    <t>AN7355</t>
  </si>
  <si>
    <t>3138LLE50</t>
  </si>
  <si>
    <t>AN7465</t>
  </si>
  <si>
    <t>3138LLJK2</t>
  </si>
  <si>
    <t>AN7414</t>
  </si>
  <si>
    <t>3138LLGY5</t>
  </si>
  <si>
    <t>AN7232</t>
  </si>
  <si>
    <t>3138LLBA2</t>
  </si>
  <si>
    <t>AN7461</t>
  </si>
  <si>
    <t>3138LLJF3</t>
  </si>
  <si>
    <t>AN7351</t>
  </si>
  <si>
    <t>3138LLEZ4</t>
  </si>
  <si>
    <t>AN7436</t>
  </si>
  <si>
    <t>3138LLHN8</t>
  </si>
  <si>
    <t>AN7475</t>
  </si>
  <si>
    <t>3138LLJV8</t>
  </si>
  <si>
    <t>AN7361</t>
  </si>
  <si>
    <t>3138LLFB6</t>
  </si>
  <si>
    <t>AN7452</t>
  </si>
  <si>
    <t>3138LLH65</t>
  </si>
  <si>
    <t>AN7277</t>
  </si>
  <si>
    <t>3138LLCP8</t>
  </si>
  <si>
    <t>AN7273</t>
  </si>
  <si>
    <t>3138LLCK9</t>
  </si>
  <si>
    <t>AN7252</t>
  </si>
  <si>
    <t>3138LLBW4</t>
  </si>
  <si>
    <t>AN7392</t>
  </si>
  <si>
    <t>3138LLGA7</t>
  </si>
  <si>
    <t>AN7729</t>
  </si>
  <si>
    <t>3138LLST3</t>
  </si>
  <si>
    <t>AN7378</t>
  </si>
  <si>
    <t>3138LLFU4</t>
  </si>
  <si>
    <t>AN7309</t>
  </si>
  <si>
    <t>3138LLDP7</t>
  </si>
  <si>
    <t>AN7440</t>
  </si>
  <si>
    <t>3138LLHS7</t>
  </si>
  <si>
    <t>AN7344</t>
  </si>
  <si>
    <t>3138LLES0</t>
  </si>
  <si>
    <t>AN7431</t>
  </si>
  <si>
    <t>3138LLHH1</t>
  </si>
  <si>
    <t>AN7481</t>
  </si>
  <si>
    <t>3138LLJ30</t>
  </si>
  <si>
    <t>AN7244</t>
  </si>
  <si>
    <t>3138LLBN4</t>
  </si>
  <si>
    <t>AN7500</t>
  </si>
  <si>
    <t>3138LLKN4</t>
  </si>
  <si>
    <t>AN7419</t>
  </si>
  <si>
    <t>3138LLG58</t>
  </si>
  <si>
    <t>AN7274</t>
  </si>
  <si>
    <t>3138LLCL7</t>
  </si>
  <si>
    <t>AN7486</t>
  </si>
  <si>
    <t>3138LLJ89</t>
  </si>
  <si>
    <t>AN7651</t>
  </si>
  <si>
    <t>3138LLQD0</t>
  </si>
  <si>
    <t>AN7199</t>
  </si>
  <si>
    <t>3138LK7M3</t>
  </si>
  <si>
    <t>AN7301</t>
  </si>
  <si>
    <t>3138LLDF9</t>
  </si>
  <si>
    <t>AN7448</t>
  </si>
  <si>
    <t>3138LLH24</t>
  </si>
  <si>
    <t>AN7514</t>
  </si>
  <si>
    <t>3138LLK46</t>
  </si>
  <si>
    <t>AN7296</t>
  </si>
  <si>
    <t>3138LLDA0</t>
  </si>
  <si>
    <t>AN7286</t>
  </si>
  <si>
    <t>3138LLCY9</t>
  </si>
  <si>
    <t>AN7510</t>
  </si>
  <si>
    <t>3138LLKY0</t>
  </si>
  <si>
    <t>AN7251</t>
  </si>
  <si>
    <t>3138LLBV6</t>
  </si>
  <si>
    <t>AN7193</t>
  </si>
  <si>
    <t>3138LK7F8</t>
  </si>
  <si>
    <t>AN7265</t>
  </si>
  <si>
    <t>3138LLCB9</t>
  </si>
  <si>
    <t>AN7146</t>
  </si>
  <si>
    <t>3138LK5G8</t>
  </si>
  <si>
    <t>AN7519</t>
  </si>
  <si>
    <t>3138LLK95</t>
  </si>
  <si>
    <t>AN7568</t>
  </si>
  <si>
    <t>3138LLMS1</t>
  </si>
  <si>
    <t>AN7597</t>
  </si>
  <si>
    <t>3138LLNP6</t>
  </si>
  <si>
    <t>AN7248</t>
  </si>
  <si>
    <t>3138LLBS3</t>
  </si>
  <si>
    <t>AN7541</t>
  </si>
  <si>
    <t>3138LLLX1</t>
  </si>
  <si>
    <t>AN7352</t>
  </si>
  <si>
    <t>3138LLE27</t>
  </si>
  <si>
    <t>AN7559</t>
  </si>
  <si>
    <t>3138LLMH5</t>
  </si>
  <si>
    <t>AN7201</t>
  </si>
  <si>
    <t>3138LLAB1</t>
  </si>
  <si>
    <t>AN7523</t>
  </si>
  <si>
    <t>3138LLLD5</t>
  </si>
  <si>
    <t>AN7560</t>
  </si>
  <si>
    <t>3138LLMJ1</t>
  </si>
  <si>
    <t>AN7693</t>
  </si>
  <si>
    <t>3138LLRP2</t>
  </si>
  <si>
    <t>AN7686</t>
  </si>
  <si>
    <t>3138LLRG2</t>
  </si>
  <si>
    <t>AN7526</t>
  </si>
  <si>
    <t>3138LLLG8</t>
  </si>
  <si>
    <t>AN7744</t>
  </si>
  <si>
    <t>3138LLTA3</t>
  </si>
  <si>
    <t>AN7487</t>
  </si>
  <si>
    <t>3138LLJ97</t>
  </si>
  <si>
    <t>AN7395</t>
  </si>
  <si>
    <t>3138LLGD1</t>
  </si>
  <si>
    <t>AN7748</t>
  </si>
  <si>
    <t>3138LLTE5</t>
  </si>
  <si>
    <t>AN7842</t>
  </si>
  <si>
    <t>3138LLWC5</t>
  </si>
  <si>
    <t>AN7700</t>
  </si>
  <si>
    <t>3138LLRW7</t>
  </si>
  <si>
    <t>AN7746</t>
  </si>
  <si>
    <t>3138LLTC9</t>
  </si>
  <si>
    <t>AN7627</t>
  </si>
  <si>
    <t>3138LLPM1</t>
  </si>
  <si>
    <t>AN7384</t>
  </si>
  <si>
    <t>3138LLF26</t>
  </si>
  <si>
    <t>AN7705</t>
  </si>
  <si>
    <t>3138LLR31</t>
  </si>
  <si>
    <t>AN7394</t>
  </si>
  <si>
    <t>3138LLGC3</t>
  </si>
  <si>
    <t>AN7715</t>
  </si>
  <si>
    <t>3138LLSD8</t>
  </si>
  <si>
    <t>AN7640</t>
  </si>
  <si>
    <t>3138LLP25</t>
  </si>
  <si>
    <t>AN7133</t>
  </si>
  <si>
    <t>3138LK4T1</t>
  </si>
  <si>
    <t>AN7145</t>
  </si>
  <si>
    <t>3138LK5F0</t>
  </si>
  <si>
    <t>AN7573</t>
  </si>
  <si>
    <t>3138LLMX0</t>
  </si>
  <si>
    <t>AN7464</t>
  </si>
  <si>
    <t>3138LLJJ5</t>
  </si>
  <si>
    <t>AN7648</t>
  </si>
  <si>
    <t>3138LLQA6</t>
  </si>
  <si>
    <t>AN7480</t>
  </si>
  <si>
    <t>3138LLJ22</t>
  </si>
  <si>
    <t>AN7862</t>
  </si>
  <si>
    <t>3138LLWY7</t>
  </si>
  <si>
    <t>AN7803</t>
  </si>
  <si>
    <t>3138LLU52</t>
  </si>
  <si>
    <t>AN7467</t>
  </si>
  <si>
    <t>3138LLJM8</t>
  </si>
  <si>
    <t>AN7468</t>
  </si>
  <si>
    <t>3138LLJN6</t>
  </si>
  <si>
    <t>AN7579</t>
  </si>
  <si>
    <t>3138LLM51</t>
  </si>
  <si>
    <t>AN7399</t>
  </si>
  <si>
    <t>3138LLGH2</t>
  </si>
  <si>
    <t>AN7511</t>
  </si>
  <si>
    <t>3138LLKZ7</t>
  </si>
  <si>
    <t>AN7912</t>
  </si>
  <si>
    <t>3138LLYJ8</t>
  </si>
  <si>
    <t>AN7328</t>
  </si>
  <si>
    <t>3138LLEA9</t>
  </si>
  <si>
    <t>AN7304</t>
  </si>
  <si>
    <t>3138LLDJ1</t>
  </si>
  <si>
    <t>AN7863</t>
  </si>
  <si>
    <t>3138LLWZ4</t>
  </si>
  <si>
    <t>AN7860</t>
  </si>
  <si>
    <t>3138LLWW1</t>
  </si>
  <si>
    <t>AN7858</t>
  </si>
  <si>
    <t>3138LLWU5</t>
  </si>
  <si>
    <t>AN7874</t>
  </si>
  <si>
    <t>3138LLXC4</t>
  </si>
  <si>
    <t>AN7851</t>
  </si>
  <si>
    <t>3138LLWM3</t>
  </si>
  <si>
    <t>AN7576</t>
  </si>
  <si>
    <t>3138LLM28</t>
  </si>
  <si>
    <t>AN7353</t>
  </si>
  <si>
    <t>3138LLE35</t>
  </si>
  <si>
    <t>AN7811</t>
  </si>
  <si>
    <t>3138LLVD4</t>
  </si>
  <si>
    <t>AN7805</t>
  </si>
  <si>
    <t>3138LLU78</t>
  </si>
  <si>
    <t>AN7469</t>
  </si>
  <si>
    <t>3138LLJP1</t>
  </si>
  <si>
    <t>AN7708</t>
  </si>
  <si>
    <t>3138LLR64</t>
  </si>
  <si>
    <t>AN7732</t>
  </si>
  <si>
    <t>3138LLSW6</t>
  </si>
  <si>
    <t>AN7854</t>
  </si>
  <si>
    <t>3138LLWQ4</t>
  </si>
  <si>
    <t>AN7621</t>
  </si>
  <si>
    <t>3138LLPF6</t>
  </si>
  <si>
    <t>AN7601</t>
  </si>
  <si>
    <t>3138LLNT8</t>
  </si>
  <si>
    <t>AN7769</t>
  </si>
  <si>
    <t>3138LLT39</t>
  </si>
  <si>
    <t>AN7550</t>
  </si>
  <si>
    <t>3138LLL86</t>
  </si>
  <si>
    <t>AN7566</t>
  </si>
  <si>
    <t>3138LLMQ5</t>
  </si>
  <si>
    <t>AN7827</t>
  </si>
  <si>
    <t>3138LLVV4</t>
  </si>
  <si>
    <t>AN7883</t>
  </si>
  <si>
    <t>3138LLXM2</t>
  </si>
  <si>
    <t>AN7589</t>
  </si>
  <si>
    <t>3138LLNF8</t>
  </si>
  <si>
    <t>AN7696</t>
  </si>
  <si>
    <t>3138LLRS6</t>
  </si>
  <si>
    <t>AN7613</t>
  </si>
  <si>
    <t>3138LLN76</t>
  </si>
  <si>
    <t>AN7925</t>
  </si>
  <si>
    <t>3138LLYX7</t>
  </si>
  <si>
    <t>AN6469</t>
  </si>
  <si>
    <t>3138LKFK8</t>
  </si>
  <si>
    <t>AN7326</t>
  </si>
  <si>
    <t>3138LLD85</t>
  </si>
  <si>
    <t>AN7594</t>
  </si>
  <si>
    <t>3138LLNL5</t>
  </si>
  <si>
    <t>AN7639</t>
  </si>
  <si>
    <t>3138LLPZ2</t>
  </si>
  <si>
    <t>AN7633</t>
  </si>
  <si>
    <t>3138LLPT6</t>
  </si>
  <si>
    <t>AN7625</t>
  </si>
  <si>
    <t>3138LLPK5</t>
  </si>
  <si>
    <t>AN7619</t>
  </si>
  <si>
    <t>3138LLPD1</t>
  </si>
  <si>
    <t>AN7751</t>
  </si>
  <si>
    <t>3138LLTH8</t>
  </si>
  <si>
    <t>AN7373</t>
  </si>
  <si>
    <t>3138LLFP5</t>
  </si>
  <si>
    <t>AN7364</t>
  </si>
  <si>
    <t>3138LLFE0</t>
  </si>
  <si>
    <t>AN7760</t>
  </si>
  <si>
    <t>3138LLTS4</t>
  </si>
  <si>
    <t>AN8000</t>
  </si>
  <si>
    <t>3138LL3J2</t>
  </si>
  <si>
    <t>AN7861</t>
  </si>
  <si>
    <t>3138LLWX9</t>
  </si>
  <si>
    <t>AN7828</t>
  </si>
  <si>
    <t>3138LLVW2</t>
  </si>
  <si>
    <t>AN7785</t>
  </si>
  <si>
    <t>3138LLUK9</t>
  </si>
  <si>
    <t>AN7843</t>
  </si>
  <si>
    <t>3138LLWD3</t>
  </si>
  <si>
    <t>AN7831</t>
  </si>
  <si>
    <t>3138LLVZ5</t>
  </si>
  <si>
    <t>AN7839</t>
  </si>
  <si>
    <t>3138LLV93</t>
  </si>
  <si>
    <t>AN7703</t>
  </si>
  <si>
    <t>3138LLRZ0</t>
  </si>
  <si>
    <t>AN7327</t>
  </si>
  <si>
    <t>3138LLD93</t>
  </si>
  <si>
    <t>AN7649</t>
  </si>
  <si>
    <t>3138LLQB4</t>
  </si>
  <si>
    <t>AN8027</t>
  </si>
  <si>
    <t>3138LL4M4</t>
  </si>
  <si>
    <t>AN7813</t>
  </si>
  <si>
    <t>3138LLVF9</t>
  </si>
  <si>
    <t>AN6922</t>
  </si>
  <si>
    <t>3138LKVQ7</t>
  </si>
  <si>
    <t>AN7950</t>
  </si>
  <si>
    <t>3138LLZQ1</t>
  </si>
  <si>
    <t>AN7657</t>
  </si>
  <si>
    <t>3138LLQK4</t>
  </si>
  <si>
    <t>AN7939</t>
  </si>
  <si>
    <t>3138LLZD0</t>
  </si>
  <si>
    <t>AN7551</t>
  </si>
  <si>
    <t>3138LLL94</t>
  </si>
  <si>
    <t>AN7780</t>
  </si>
  <si>
    <t>3138LLUE3</t>
  </si>
  <si>
    <t>AN7632</t>
  </si>
  <si>
    <t>3138LLPS8</t>
  </si>
  <si>
    <t>AN7608</t>
  </si>
  <si>
    <t>3138LLN27</t>
  </si>
  <si>
    <t>AN8030</t>
  </si>
  <si>
    <t>3138LL4Q5</t>
  </si>
  <si>
    <t>AN7643</t>
  </si>
  <si>
    <t>3138LLP58</t>
  </si>
  <si>
    <t>AN7697</t>
  </si>
  <si>
    <t>3138LLRT4</t>
  </si>
  <si>
    <t>AN7795</t>
  </si>
  <si>
    <t>3138LLUV5</t>
  </si>
  <si>
    <t>AN7571</t>
  </si>
  <si>
    <t>3138LLMV4</t>
  </si>
  <si>
    <t>AN7721</t>
  </si>
  <si>
    <t>3138LLSK2</t>
  </si>
  <si>
    <t>AN7614</t>
  </si>
  <si>
    <t>3138LLN84</t>
  </si>
  <si>
    <t>AN7877</t>
  </si>
  <si>
    <t>3138LLXF7</t>
  </si>
  <si>
    <t>AN7740</t>
  </si>
  <si>
    <t>3138LLS63</t>
  </si>
  <si>
    <t>AN7876</t>
  </si>
  <si>
    <t>3138LLXE0</t>
  </si>
  <si>
    <t>AN7869</t>
  </si>
  <si>
    <t>3138LLW76</t>
  </si>
  <si>
    <t>AN7623</t>
  </si>
  <si>
    <t>3138LLPH2</t>
  </si>
  <si>
    <t>AN8053</t>
  </si>
  <si>
    <t>3138LL5P6</t>
  </si>
  <si>
    <t>AN7794</t>
  </si>
  <si>
    <t>3138LLUU7</t>
  </si>
  <si>
    <t>AN7720</t>
  </si>
  <si>
    <t>3138LLSJ5</t>
  </si>
  <si>
    <t>AN7981</t>
  </si>
  <si>
    <t>3138LL2P9</t>
  </si>
  <si>
    <t>AN7580</t>
  </si>
  <si>
    <t>3138LLM69</t>
  </si>
  <si>
    <t>AN7645</t>
  </si>
  <si>
    <t>3138LLP74</t>
  </si>
  <si>
    <t>AN7731</t>
  </si>
  <si>
    <t>3138LLSV8</t>
  </si>
  <si>
    <t>AN7552</t>
  </si>
  <si>
    <t>3138LLMA0</t>
  </si>
  <si>
    <t>AN7738</t>
  </si>
  <si>
    <t>3138LLS48</t>
  </si>
  <si>
    <t>AN7574</t>
  </si>
  <si>
    <t>3138LLMY8</t>
  </si>
  <si>
    <t>AN7660</t>
  </si>
  <si>
    <t>3138LLQN8</t>
  </si>
  <si>
    <t>AN7830</t>
  </si>
  <si>
    <t>3138LLVY8</t>
  </si>
  <si>
    <t>AN8007</t>
  </si>
  <si>
    <t>3138LL3R4</t>
  </si>
  <si>
    <t>AN7674</t>
  </si>
  <si>
    <t>3138LLQ40</t>
  </si>
  <si>
    <t>AN7706</t>
  </si>
  <si>
    <t>3138LLR49</t>
  </si>
  <si>
    <t>AN7111</t>
  </si>
  <si>
    <t>3138LK3V7</t>
  </si>
  <si>
    <t>AN7753</t>
  </si>
  <si>
    <t>3138LLTK1</t>
  </si>
  <si>
    <t>AN7806</t>
  </si>
  <si>
    <t>3138LLU86</t>
  </si>
  <si>
    <t>AN7964</t>
  </si>
  <si>
    <t>3138LLZ65</t>
  </si>
  <si>
    <t>AN7968</t>
  </si>
  <si>
    <t>3138LL2A2</t>
  </si>
  <si>
    <t>Issuance Month</t>
  </si>
  <si>
    <t>Deal Name</t>
  </si>
  <si>
    <t xml:space="preserve">Tranche </t>
  </si>
  <si>
    <t>CUSIP</t>
  </si>
  <si>
    <t>Green Collateral Group</t>
  </si>
  <si>
    <t>Weighted Average Life
 (yrs)</t>
  </si>
  <si>
    <t>Tranche Issuance Size
($ millions)</t>
  </si>
  <si>
    <t>Green Deal Size 
($ millions)</t>
  </si>
  <si>
    <t>FNA 2017-M2</t>
  </si>
  <si>
    <t>A1</t>
  </si>
  <si>
    <t>3136AVGY9</t>
  </si>
  <si>
    <t>Group 2</t>
  </si>
  <si>
    <t>A2</t>
  </si>
  <si>
    <t>3136AVKR9</t>
  </si>
  <si>
    <t>FNA 2017-M10</t>
  </si>
  <si>
    <t>AV1</t>
  </si>
  <si>
    <t>3136AXQM0</t>
  </si>
  <si>
    <t>Only group</t>
  </si>
  <si>
    <t>AV2</t>
  </si>
  <si>
    <t>3136AXVB8</t>
  </si>
  <si>
    <t>FNA 2017-M13</t>
  </si>
  <si>
    <t>3136AY2B8</t>
  </si>
  <si>
    <t>Group 3</t>
  </si>
  <si>
    <t>3136AY2C6</t>
  </si>
  <si>
    <t>3136AY2D4</t>
  </si>
  <si>
    <t>FNA 2017-M15</t>
  </si>
  <si>
    <t>ATS1</t>
  </si>
  <si>
    <t>3136AY6T5</t>
  </si>
  <si>
    <t>ATS2</t>
  </si>
  <si>
    <t>3136AY6U2</t>
  </si>
  <si>
    <t>X2</t>
  </si>
  <si>
    <t>3136AY6V0</t>
  </si>
  <si>
    <t>3136AY6W8</t>
  </si>
  <si>
    <t>3136AY6X6</t>
  </si>
  <si>
    <t>DUS MBS</t>
  </si>
  <si>
    <t>Grand Total</t>
  </si>
  <si>
    <t>Active Security</t>
  </si>
  <si>
    <t>Yes</t>
  </si>
  <si>
    <t>No</t>
  </si>
  <si>
    <t>National Green Building Program, National Association of Home Builders (NAHB)</t>
  </si>
  <si>
    <t>3138L8JN5</t>
  </si>
  <si>
    <t>3138LDDK6</t>
  </si>
  <si>
    <t>3138LDXX6</t>
  </si>
  <si>
    <t>3138L1TW9</t>
  </si>
  <si>
    <t>AM7468</t>
  </si>
  <si>
    <t>AN1005</t>
  </si>
  <si>
    <t>AN1593</t>
  </si>
  <si>
    <t>AM1464</t>
  </si>
  <si>
    <t>Year</t>
  </si>
  <si>
    <t>Security Type</t>
  </si>
  <si>
    <t>Total</t>
  </si>
  <si>
    <t>Acquisitions - $M</t>
  </si>
  <si>
    <t>REMICs - $M</t>
  </si>
  <si>
    <t>3138LMPH0</t>
  </si>
  <si>
    <t>3138LMV59</t>
  </si>
  <si>
    <t>3138LMWW9</t>
  </si>
  <si>
    <t>3138LMMV2</t>
  </si>
  <si>
    <t>3138LMQM8</t>
  </si>
  <si>
    <t>3138LMU50</t>
  </si>
  <si>
    <t>3138LMVG5</t>
  </si>
  <si>
    <t>3138LMUV3</t>
  </si>
  <si>
    <t>3138LMPS6</t>
  </si>
  <si>
    <t>3138LMDK6</t>
  </si>
  <si>
    <t>3138LMSN4</t>
  </si>
  <si>
    <t>3138LMLH4</t>
  </si>
  <si>
    <t>3138LMQC0</t>
  </si>
  <si>
    <t>3138LMRL9</t>
  </si>
  <si>
    <t>3138LMRW5</t>
  </si>
  <si>
    <t>3138LMTV5</t>
  </si>
  <si>
    <t>3138LMRZ8</t>
  </si>
  <si>
    <t>3138LMTX1</t>
  </si>
  <si>
    <t>3138LMQH9</t>
  </si>
  <si>
    <t>3138LMX24</t>
  </si>
  <si>
    <t>3138LMKX0</t>
  </si>
  <si>
    <t>3138LMT94</t>
  </si>
  <si>
    <t>3138LMVT7</t>
  </si>
  <si>
    <t>3138LMTS2</t>
  </si>
  <si>
    <t>3138LMRQ8</t>
  </si>
  <si>
    <t>3138LMSJ3</t>
  </si>
  <si>
    <t>3138LMTW3</t>
  </si>
  <si>
    <t>3138LMU43</t>
  </si>
  <si>
    <t>3138LMQF3</t>
  </si>
  <si>
    <t>3138LMUG6</t>
  </si>
  <si>
    <t>3138LMPE7</t>
  </si>
  <si>
    <t>3138LMSL8</t>
  </si>
  <si>
    <t>3138LMR88</t>
  </si>
  <si>
    <t>3138LMV42</t>
  </si>
  <si>
    <t>3138LMWQ2</t>
  </si>
  <si>
    <t>3138LMWU3</t>
  </si>
  <si>
    <t>3138LMWS8</t>
  </si>
  <si>
    <t>3138LMQ55</t>
  </si>
  <si>
    <t>3138LMKV4</t>
  </si>
  <si>
    <t>3138LMRS4</t>
  </si>
  <si>
    <t>3138LMXJ7</t>
  </si>
  <si>
    <t>3138LLJT3</t>
  </si>
  <si>
    <t>3138LLXT7</t>
  </si>
  <si>
    <t>3138LMAC7</t>
  </si>
  <si>
    <t>3138LLT21</t>
  </si>
  <si>
    <t>3138LLAA3</t>
  </si>
  <si>
    <t>3138LL3Z6</t>
  </si>
  <si>
    <t>3138LLSX4</t>
  </si>
  <si>
    <t>3138LL4H5</t>
  </si>
  <si>
    <t>3138LLYS8</t>
  </si>
  <si>
    <t>3138LLSA4</t>
  </si>
  <si>
    <t>3138LLYV1</t>
  </si>
  <si>
    <t>3138LL4V4</t>
  </si>
  <si>
    <t>3138LLUM5</t>
  </si>
  <si>
    <t>3138LLZZ1</t>
  </si>
  <si>
    <t>3138LLU94</t>
  </si>
  <si>
    <t>3138LL5G6</t>
  </si>
  <si>
    <t>3138LLYZ2</t>
  </si>
  <si>
    <t>3138LLYR0</t>
  </si>
  <si>
    <t>3138LMGF4</t>
  </si>
  <si>
    <t>3138LLXN0</t>
  </si>
  <si>
    <t>3138LLUL7</t>
  </si>
  <si>
    <t>3138LLJL0</t>
  </si>
  <si>
    <t>3138LLNQ4</t>
  </si>
  <si>
    <t>3138LLUN3</t>
  </si>
  <si>
    <t>3138LMDL4</t>
  </si>
  <si>
    <t>3138LLZM0</t>
  </si>
  <si>
    <t>3138LLLS2</t>
  </si>
  <si>
    <t>3138LMCQ4</t>
  </si>
  <si>
    <t>3138LMBB8</t>
  </si>
  <si>
    <t>3138LMDZ3</t>
  </si>
  <si>
    <t>3138LMDY6</t>
  </si>
  <si>
    <t>3138LMDC4</t>
  </si>
  <si>
    <t>3138LMCN1</t>
  </si>
  <si>
    <t>3138LLY25</t>
  </si>
  <si>
    <t>3138LMCR2</t>
  </si>
  <si>
    <t>3138LL4B8</t>
  </si>
  <si>
    <t>3138LL7B5</t>
  </si>
  <si>
    <t>3138LMAK9</t>
  </si>
  <si>
    <t>3138LLZ32</t>
  </si>
  <si>
    <t>3138LMDJ9</t>
  </si>
  <si>
    <t>3138LLRA5</t>
  </si>
  <si>
    <t>3138LL7C3</t>
  </si>
  <si>
    <t>3138LLRM9</t>
  </si>
  <si>
    <t>3138LL6R1</t>
  </si>
  <si>
    <t>3138LMEQ2</t>
  </si>
  <si>
    <t>3138LMEW9</t>
  </si>
  <si>
    <t>3138LMC92</t>
  </si>
  <si>
    <t>3138LL6H3</t>
  </si>
  <si>
    <t>3138LLU45</t>
  </si>
  <si>
    <t>3138LMBS1</t>
  </si>
  <si>
    <t>3138LL7A7</t>
  </si>
  <si>
    <t>3138LMFC2</t>
  </si>
  <si>
    <t>3138LMAE3</t>
  </si>
  <si>
    <t>3138LMEY5</t>
  </si>
  <si>
    <t>3138LMBA0</t>
  </si>
  <si>
    <t>3138LMES8</t>
  </si>
  <si>
    <t>3138LL4N2</t>
  </si>
  <si>
    <t>3138LMEE9</t>
  </si>
  <si>
    <t>3138LL6S9</t>
  </si>
  <si>
    <t>3138LL7K5</t>
  </si>
  <si>
    <t>3138LL5Z4</t>
  </si>
  <si>
    <t>3138LMA45</t>
  </si>
  <si>
    <t>3138LMAH6</t>
  </si>
  <si>
    <t>3138LLZF5</t>
  </si>
  <si>
    <t>3138LMCM3</t>
  </si>
  <si>
    <t>3138LLZ73</t>
  </si>
  <si>
    <t>3138LL6E0</t>
  </si>
  <si>
    <t>3138LL5W1</t>
  </si>
  <si>
    <t>3138LMAT0</t>
  </si>
  <si>
    <t>3138LL7H2</t>
  </si>
  <si>
    <t>3138LMC76</t>
  </si>
  <si>
    <t>3138LMF57</t>
  </si>
  <si>
    <t>3138LMC84</t>
  </si>
  <si>
    <t>3138LMDA8</t>
  </si>
  <si>
    <t>3138LL3H6</t>
  </si>
  <si>
    <t>3138LL6T7</t>
  </si>
  <si>
    <t>3138LLZE8</t>
  </si>
  <si>
    <t>3138LLP82</t>
  </si>
  <si>
    <t>3138LL6F7</t>
  </si>
  <si>
    <t>3138LMF65</t>
  </si>
  <si>
    <t>3138LMF81</t>
  </si>
  <si>
    <t>3138LL3Q6</t>
  </si>
  <si>
    <t>3138LMBE2</t>
  </si>
  <si>
    <t>3138LL4S1</t>
  </si>
  <si>
    <t>3138LL2J3</t>
  </si>
  <si>
    <t>3138LL7F6</t>
  </si>
  <si>
    <t>3138LL6G5</t>
  </si>
  <si>
    <t>3138LMAP8</t>
  </si>
  <si>
    <t>3138LMEG4</t>
  </si>
  <si>
    <t>3138LMEU3</t>
  </si>
  <si>
    <t>3138LMEX7</t>
  </si>
  <si>
    <t>3138LMDM2</t>
  </si>
  <si>
    <t>3138LMA52</t>
  </si>
  <si>
    <t>3138LL6P5</t>
  </si>
  <si>
    <t>3138LL2N4</t>
  </si>
  <si>
    <t>3138LL5Q4</t>
  </si>
  <si>
    <t>3138LL7G4</t>
  </si>
  <si>
    <t>3138LMAZ6</t>
  </si>
  <si>
    <t>3138LMDS9</t>
  </si>
  <si>
    <t>3138LMAG8</t>
  </si>
  <si>
    <t>3138LL6U4</t>
  </si>
  <si>
    <t>3138LMDT7</t>
  </si>
  <si>
    <t>3138LMAR4</t>
  </si>
  <si>
    <t>3138LMAW3</t>
  </si>
  <si>
    <t>3138LMHC0</t>
  </si>
  <si>
    <t>3138LL5F8</t>
  </si>
  <si>
    <t>3138LL2T1</t>
  </si>
  <si>
    <t>3138LMD26</t>
  </si>
  <si>
    <t>3138LMD75</t>
  </si>
  <si>
    <t>3138LL3E3</t>
  </si>
  <si>
    <t>3138LL5H4</t>
  </si>
  <si>
    <t>3138LJUB4</t>
  </si>
  <si>
    <t>3138LK4F1</t>
  </si>
  <si>
    <t>3138LMGE7</t>
  </si>
  <si>
    <t>3138LMGU1</t>
  </si>
  <si>
    <t>3138LMF99</t>
  </si>
  <si>
    <t>3138LLEP6</t>
  </si>
  <si>
    <t>3138LMJC8</t>
  </si>
  <si>
    <t>3138LMH71</t>
  </si>
  <si>
    <t>3138LMJF1</t>
  </si>
  <si>
    <t>3138LMHJ5</t>
  </si>
  <si>
    <t>3138LMKE2</t>
  </si>
  <si>
    <t>3138LL2D6</t>
  </si>
  <si>
    <t>3138LMJJ3</t>
  </si>
  <si>
    <t>3138LMKQ5</t>
  </si>
  <si>
    <t>3138LMME0</t>
  </si>
  <si>
    <t>3138LMK93</t>
  </si>
  <si>
    <t>3138LMGQ0</t>
  </si>
  <si>
    <t>3138LMFQ1</t>
  </si>
  <si>
    <t>3138LMGP2</t>
  </si>
  <si>
    <t>3138LMJN4</t>
  </si>
  <si>
    <t>3138LMKF9</t>
  </si>
  <si>
    <t>3138LLMU6</t>
  </si>
  <si>
    <t>3138LMBV4</t>
  </si>
  <si>
    <t>3138LMJH7</t>
  </si>
  <si>
    <t>3138LME90</t>
  </si>
  <si>
    <t>3138LMD34</t>
  </si>
  <si>
    <t>3138LMG31</t>
  </si>
  <si>
    <t>3138LMMB6</t>
  </si>
  <si>
    <t>3138LMJ46</t>
  </si>
  <si>
    <t>3138LMNR0</t>
  </si>
  <si>
    <t>3138LLSE6</t>
  </si>
  <si>
    <t>3138LML35</t>
  </si>
  <si>
    <t>3138LMFV0</t>
  </si>
  <si>
    <t>3138LMNW9</t>
  </si>
  <si>
    <t>3138LMJZ7</t>
  </si>
  <si>
    <t>3138LML76</t>
  </si>
  <si>
    <t>3138LLQ81</t>
  </si>
  <si>
    <t>3138LMM26</t>
  </si>
  <si>
    <t>3138LLZC2</t>
  </si>
  <si>
    <t>3138LLU60</t>
  </si>
  <si>
    <t>3138LMLA9</t>
  </si>
  <si>
    <t>3138LMMS9</t>
  </si>
  <si>
    <t>3138LMER0</t>
  </si>
  <si>
    <t>3138LMJR5</t>
  </si>
  <si>
    <t>3138LMMD2</t>
  </si>
  <si>
    <t>3138LMLU5</t>
  </si>
  <si>
    <t>3138LMMT7</t>
  </si>
  <si>
    <t>3138LMM59</t>
  </si>
  <si>
    <t>3138LMM67</t>
  </si>
  <si>
    <t>3138LMMK6</t>
  </si>
  <si>
    <t>3138LMBW2</t>
  </si>
  <si>
    <t>3138LMMW0</t>
  </si>
  <si>
    <t>3138LML68</t>
  </si>
  <si>
    <t>3138LMNB5</t>
  </si>
  <si>
    <t>3138LMNV1</t>
  </si>
  <si>
    <t>3138LL4R3</t>
  </si>
  <si>
    <t>3138LMKA0</t>
  </si>
  <si>
    <t>3138LMLK7</t>
  </si>
  <si>
    <t>3138LMML4</t>
  </si>
  <si>
    <t>3138LMMM2</t>
  </si>
  <si>
    <t>3138LMEB5</t>
  </si>
  <si>
    <t>3138LMLG6</t>
  </si>
  <si>
    <t>3138LMLP6</t>
  </si>
  <si>
    <t>3138LMFZ1</t>
  </si>
  <si>
    <t>3138LMLV3</t>
  </si>
  <si>
    <t>3138LMFX6</t>
  </si>
  <si>
    <t>3138LMNM1</t>
  </si>
  <si>
    <t>3138LMJ95</t>
  </si>
  <si>
    <t>3138LMKP7</t>
  </si>
  <si>
    <t>3138LMHZ9</t>
  </si>
  <si>
    <t>3138LMH22</t>
  </si>
  <si>
    <t>3138LMEH2</t>
  </si>
  <si>
    <t>3138LMMX8</t>
  </si>
  <si>
    <t>3138LME82</t>
  </si>
  <si>
    <t>3138LMH48</t>
  </si>
  <si>
    <t>3138LMHB2</t>
  </si>
  <si>
    <t>3138LMG64</t>
  </si>
  <si>
    <t>3138LMNC3</t>
  </si>
  <si>
    <t>3138LMNF6</t>
  </si>
  <si>
    <t>3138LMNK5</t>
  </si>
  <si>
    <t>3138LMP80</t>
  </si>
  <si>
    <t>3138LMPP2</t>
  </si>
  <si>
    <t>3138LLRB3</t>
  </si>
  <si>
    <t>3138LMF32</t>
  </si>
  <si>
    <t>3138LMQQ9</t>
  </si>
  <si>
    <t>3138LMKD4</t>
  </si>
  <si>
    <t>3138LMSZ7</t>
  </si>
  <si>
    <t>3138LMG72</t>
  </si>
  <si>
    <t>3138LMS87</t>
  </si>
  <si>
    <t>3138LMPM9</t>
  </si>
  <si>
    <t>3138LMHS5</t>
  </si>
  <si>
    <t>3138LMJ87</t>
  </si>
  <si>
    <t>3138LMJ79</t>
  </si>
  <si>
    <t>3138LMVK6</t>
  </si>
  <si>
    <t>3138LMPA5</t>
  </si>
  <si>
    <t>3138LMPQ0</t>
  </si>
  <si>
    <t>3138LMN33</t>
  </si>
  <si>
    <t>3138LMTR4</t>
  </si>
  <si>
    <t>3138LMEL3</t>
  </si>
  <si>
    <t>3138LMW82</t>
  </si>
  <si>
    <t>3138LMSA2</t>
  </si>
  <si>
    <t>3138LMPK3</t>
  </si>
  <si>
    <t>3138LMPL1</t>
  </si>
  <si>
    <t>3138LMQW6</t>
  </si>
  <si>
    <t>3138LMVA8</t>
  </si>
  <si>
    <t>3138LMPT4</t>
  </si>
  <si>
    <t>3138LMT37</t>
  </si>
  <si>
    <t>3138LMR70</t>
  </si>
  <si>
    <t>3138LMV91</t>
  </si>
  <si>
    <t>3138LMRC9</t>
  </si>
  <si>
    <t>3138LMTF0</t>
  </si>
  <si>
    <t>3138LMU92</t>
  </si>
  <si>
    <t>AN8523</t>
  </si>
  <si>
    <t>AN8735</t>
  </si>
  <si>
    <t>AN8760</t>
  </si>
  <si>
    <t>AN8471</t>
  </si>
  <si>
    <t>AN8559</t>
  </si>
  <si>
    <t>AN8703</t>
  </si>
  <si>
    <t>AN8714</t>
  </si>
  <si>
    <t>AN8695</t>
  </si>
  <si>
    <t>AN8532</t>
  </si>
  <si>
    <t>AN8205</t>
  </si>
  <si>
    <t>AN8624</t>
  </si>
  <si>
    <t>AN8427</t>
  </si>
  <si>
    <t>AN8550</t>
  </si>
  <si>
    <t>AN8590</t>
  </si>
  <si>
    <t>AN8600</t>
  </si>
  <si>
    <t>AN8663</t>
  </si>
  <si>
    <t>AN8603</t>
  </si>
  <si>
    <t>AN8665</t>
  </si>
  <si>
    <t>AN8555</t>
  </si>
  <si>
    <t>AN8796</t>
  </si>
  <si>
    <t>AN8409</t>
  </si>
  <si>
    <t>AN8675</t>
  </si>
  <si>
    <t>AN8725</t>
  </si>
  <si>
    <t>AN8660</t>
  </si>
  <si>
    <t>AN8594</t>
  </si>
  <si>
    <t>AN8620</t>
  </si>
  <si>
    <t>AN8664</t>
  </si>
  <si>
    <t>AN8702</t>
  </si>
  <si>
    <t>AN8553</t>
  </si>
  <si>
    <t>AN8682</t>
  </si>
  <si>
    <t>AN8520</t>
  </si>
  <si>
    <t>AN8622</t>
  </si>
  <si>
    <t>AN8610</t>
  </si>
  <si>
    <t>AN8734</t>
  </si>
  <si>
    <t>AN8754</t>
  </si>
  <si>
    <t>AN8758</t>
  </si>
  <si>
    <t>AN8756</t>
  </si>
  <si>
    <t>AN8575</t>
  </si>
  <si>
    <t>AN8407</t>
  </si>
  <si>
    <t>AN8596</t>
  </si>
  <si>
    <t>AN8780</t>
  </si>
  <si>
    <t>AN7473</t>
  </si>
  <si>
    <t>AN7889</t>
  </si>
  <si>
    <t>AN8102</t>
  </si>
  <si>
    <t>AN7768</t>
  </si>
  <si>
    <t>AN7200</t>
  </si>
  <si>
    <t>AN8015</t>
  </si>
  <si>
    <t>AN7733</t>
  </si>
  <si>
    <t>AN8023</t>
  </si>
  <si>
    <t>AN7920</t>
  </si>
  <si>
    <t>AN7712</t>
  </si>
  <si>
    <t>AN7923</t>
  </si>
  <si>
    <t>AN8035</t>
  </si>
  <si>
    <t>AN7787</t>
  </si>
  <si>
    <t>AN7959</t>
  </si>
  <si>
    <t>AN7807</t>
  </si>
  <si>
    <t>AN8046</t>
  </si>
  <si>
    <t>AN7927</t>
  </si>
  <si>
    <t>AN7919</t>
  </si>
  <si>
    <t>AN8297</t>
  </si>
  <si>
    <t>AN7884</t>
  </si>
  <si>
    <t>AN7786</t>
  </si>
  <si>
    <t>AN7466</t>
  </si>
  <si>
    <t>AN7598</t>
  </si>
  <si>
    <t>AN7788</t>
  </si>
  <si>
    <t>AN8206</t>
  </si>
  <si>
    <t>AN7947</t>
  </si>
  <si>
    <t>AN7536</t>
  </si>
  <si>
    <t>AN8178</t>
  </si>
  <si>
    <t>AN8133</t>
  </si>
  <si>
    <t>AN8219</t>
  </si>
  <si>
    <t>AN8218</t>
  </si>
  <si>
    <t>AN8198</t>
  </si>
  <si>
    <t>AN8176</t>
  </si>
  <si>
    <t>AN7928</t>
  </si>
  <si>
    <t>AN8179</t>
  </si>
  <si>
    <t>AN8017</t>
  </si>
  <si>
    <t>AN8089</t>
  </si>
  <si>
    <t>AN8109</t>
  </si>
  <si>
    <t>AN7961</t>
  </si>
  <si>
    <t>AN8204</t>
  </si>
  <si>
    <t>AN7680</t>
  </si>
  <si>
    <t>AN8090</t>
  </si>
  <si>
    <t>AN7691</t>
  </si>
  <si>
    <t>AN8079</t>
  </si>
  <si>
    <t>AN8242</t>
  </si>
  <si>
    <t>AN8248</t>
  </si>
  <si>
    <t>AN8195</t>
  </si>
  <si>
    <t>AN8071</t>
  </si>
  <si>
    <t>AN7802</t>
  </si>
  <si>
    <t>AN8148</t>
  </si>
  <si>
    <t>AN8088</t>
  </si>
  <si>
    <t>AN8262</t>
  </si>
  <si>
    <t>AN8104</t>
  </si>
  <si>
    <t>AN8250</t>
  </si>
  <si>
    <t>AN8132</t>
  </si>
  <si>
    <t>AN8244</t>
  </si>
  <si>
    <t>AN8028</t>
  </si>
  <si>
    <t>AN8232</t>
  </si>
  <si>
    <t>AN8080</t>
  </si>
  <si>
    <t>AN8097</t>
  </si>
  <si>
    <t>AN8063</t>
  </si>
  <si>
    <t>AN8126</t>
  </si>
  <si>
    <t>AN8107</t>
  </si>
  <si>
    <t>AN7941</t>
  </si>
  <si>
    <t>AN8175</t>
  </si>
  <si>
    <t>AN7965</t>
  </si>
  <si>
    <t>AN8068</t>
  </si>
  <si>
    <t>AN8060</t>
  </si>
  <si>
    <t>AN8117</t>
  </si>
  <si>
    <t>AN8095</t>
  </si>
  <si>
    <t>AN8193</t>
  </si>
  <si>
    <t>AN8287</t>
  </si>
  <si>
    <t>AN8194</t>
  </si>
  <si>
    <t>AN8196</t>
  </si>
  <si>
    <t>AN7999</t>
  </si>
  <si>
    <t>AN8081</t>
  </si>
  <si>
    <t>AN7940</t>
  </si>
  <si>
    <t>AN7646</t>
  </si>
  <si>
    <t>AN8069</t>
  </si>
  <si>
    <t>AN8288</t>
  </si>
  <si>
    <t>AN8290</t>
  </si>
  <si>
    <t>AN8006</t>
  </si>
  <si>
    <t>AN8136</t>
  </si>
  <si>
    <t>AN8032</t>
  </si>
  <si>
    <t>AN7976</t>
  </si>
  <si>
    <t>AN8093</t>
  </si>
  <si>
    <t>AN8070</t>
  </si>
  <si>
    <t>AN8113</t>
  </si>
  <si>
    <t>AN8234</t>
  </si>
  <si>
    <t>AN8246</t>
  </si>
  <si>
    <t>AN8249</t>
  </si>
  <si>
    <t>AN8207</t>
  </si>
  <si>
    <t>AN8127</t>
  </si>
  <si>
    <t>AN8077</t>
  </si>
  <si>
    <t>AN7980</t>
  </si>
  <si>
    <t>AN8054</t>
  </si>
  <si>
    <t>AN8094</t>
  </si>
  <si>
    <t>AN8123</t>
  </si>
  <si>
    <t>AN8212</t>
  </si>
  <si>
    <t>AN8106</t>
  </si>
  <si>
    <t>AN8082</t>
  </si>
  <si>
    <t>AN8213</t>
  </si>
  <si>
    <t>AN8115</t>
  </si>
  <si>
    <t>AN8120</t>
  </si>
  <si>
    <t>AN8326</t>
  </si>
  <si>
    <t>AN8045</t>
  </si>
  <si>
    <t>AN7985</t>
  </si>
  <si>
    <t>AN8220</t>
  </si>
  <si>
    <t>AN8225</t>
  </si>
  <si>
    <t>AN7996</t>
  </si>
  <si>
    <t>AN8047</t>
  </si>
  <si>
    <t>AN5977</t>
  </si>
  <si>
    <t>AN7121</t>
  </si>
  <si>
    <t>AN8296</t>
  </si>
  <si>
    <t>AN8310</t>
  </si>
  <si>
    <t>AN8291</t>
  </si>
  <si>
    <t>AN7341</t>
  </si>
  <si>
    <t>AN8358</t>
  </si>
  <si>
    <t>AN8353</t>
  </si>
  <si>
    <t>AN8361</t>
  </si>
  <si>
    <t>AN8332</t>
  </si>
  <si>
    <t>AN8392</t>
  </si>
  <si>
    <t>AN7971</t>
  </si>
  <si>
    <t>AN8364</t>
  </si>
  <si>
    <t>AN8402</t>
  </si>
  <si>
    <t>AN8456</t>
  </si>
  <si>
    <t>AN8419</t>
  </si>
  <si>
    <t>AN8306</t>
  </si>
  <si>
    <t>AN8274</t>
  </si>
  <si>
    <t>AN8305</t>
  </si>
  <si>
    <t>AN8368</t>
  </si>
  <si>
    <t>AN8393</t>
  </si>
  <si>
    <t>AN7570</t>
  </si>
  <si>
    <t>AN8151</t>
  </si>
  <si>
    <t>AN8363</t>
  </si>
  <si>
    <t>AN8259</t>
  </si>
  <si>
    <t>AN8221</t>
  </si>
  <si>
    <t>AN8317</t>
  </si>
  <si>
    <t>AN8453</t>
  </si>
  <si>
    <t>AN8382</t>
  </si>
  <si>
    <t>AN8499</t>
  </si>
  <si>
    <t>AN7716</t>
  </si>
  <si>
    <t>AN8445</t>
  </si>
  <si>
    <t>AN8279</t>
  </si>
  <si>
    <t>AN8504</t>
  </si>
  <si>
    <t>AN8379</t>
  </si>
  <si>
    <t>AN8449</t>
  </si>
  <si>
    <t>AN7678</t>
  </si>
  <si>
    <t>AN8476</t>
  </si>
  <si>
    <t>AN7938</t>
  </si>
  <si>
    <t>AN7804</t>
  </si>
  <si>
    <t>AN8420</t>
  </si>
  <si>
    <t>AN8468</t>
  </si>
  <si>
    <t>AN8243</t>
  </si>
  <si>
    <t>AN8371</t>
  </si>
  <si>
    <t>AN8455</t>
  </si>
  <si>
    <t>AN8438</t>
  </si>
  <si>
    <t>AN8469</t>
  </si>
  <si>
    <t>AN8479</t>
  </si>
  <si>
    <t>AN8480</t>
  </si>
  <si>
    <t>AN8461</t>
  </si>
  <si>
    <t>AN8152</t>
  </si>
  <si>
    <t>AN8472</t>
  </si>
  <si>
    <t>AN8448</t>
  </si>
  <si>
    <t>AN8485</t>
  </si>
  <si>
    <t>AN8503</t>
  </si>
  <si>
    <t>AN8031</t>
  </si>
  <si>
    <t>AN8388</t>
  </si>
  <si>
    <t>AN8429</t>
  </si>
  <si>
    <t>AN8462</t>
  </si>
  <si>
    <t>AN8463</t>
  </si>
  <si>
    <t>AN8229</t>
  </si>
  <si>
    <t>AN8426</t>
  </si>
  <si>
    <t>AN8433</t>
  </si>
  <si>
    <t>AN8283</t>
  </si>
  <si>
    <t>AN8439</t>
  </si>
  <si>
    <t>AN8281</t>
  </si>
  <si>
    <t>AN8495</t>
  </si>
  <si>
    <t>AN8387</t>
  </si>
  <si>
    <t>AN8401</t>
  </si>
  <si>
    <t>AN8347</t>
  </si>
  <si>
    <t>AN8348</t>
  </si>
  <si>
    <t>AN8235</t>
  </si>
  <si>
    <t>AN8473</t>
  </si>
  <si>
    <t>AN8258</t>
  </si>
  <si>
    <t>AN8350</t>
  </si>
  <si>
    <t>AN8325</t>
  </si>
  <si>
    <t>AN8320</t>
  </si>
  <si>
    <t>AN8486</t>
  </si>
  <si>
    <t>AN8489</t>
  </si>
  <si>
    <t>AN8493</t>
  </si>
  <si>
    <t>AN8546</t>
  </si>
  <si>
    <t>AN8529</t>
  </si>
  <si>
    <t>AN7681</t>
  </si>
  <si>
    <t>AN8285</t>
  </si>
  <si>
    <t>AN8562</t>
  </si>
  <si>
    <t>AN8391</t>
  </si>
  <si>
    <t>AN8635</t>
  </si>
  <si>
    <t>AN8321</t>
  </si>
  <si>
    <t>AN8642</t>
  </si>
  <si>
    <t>AN8527</t>
  </si>
  <si>
    <t>AN8340</t>
  </si>
  <si>
    <t>AN8386</t>
  </si>
  <si>
    <t>AN8385</t>
  </si>
  <si>
    <t>AN8717</t>
  </si>
  <si>
    <t>AN8516</t>
  </si>
  <si>
    <t>AN8530</t>
  </si>
  <si>
    <t>AN8509</t>
  </si>
  <si>
    <t>AN8659</t>
  </si>
  <si>
    <t>AN8238</t>
  </si>
  <si>
    <t>AN8770</t>
  </si>
  <si>
    <t>AN8612</t>
  </si>
  <si>
    <t>AN8525</t>
  </si>
  <si>
    <t>AN8526</t>
  </si>
  <si>
    <t>AN8568</t>
  </si>
  <si>
    <t>AN8708</t>
  </si>
  <si>
    <t>AN8533</t>
  </si>
  <si>
    <t>AN8669</t>
  </si>
  <si>
    <t>AN8609</t>
  </si>
  <si>
    <t>AN8739</t>
  </si>
  <si>
    <t>AN8582</t>
  </si>
  <si>
    <t>AN8649</t>
  </si>
  <si>
    <t>AN8707</t>
  </si>
  <si>
    <t>FNA 2018-M2</t>
  </si>
  <si>
    <t>Group 1</t>
  </si>
  <si>
    <t>3136B0XN1</t>
  </si>
  <si>
    <t>3136B0YM2</t>
  </si>
  <si>
    <t>3136B0K62</t>
  </si>
  <si>
    <t>Table 2. All Green REMICs</t>
  </si>
  <si>
    <t>3138LMVB6</t>
  </si>
  <si>
    <t>3138LMY72</t>
  </si>
  <si>
    <t>3138LMQ48</t>
  </si>
  <si>
    <t>3138LMY31</t>
  </si>
  <si>
    <t>3138LM7G2</t>
  </si>
  <si>
    <t>3138LM3M3</t>
  </si>
  <si>
    <t>3138LMXR9</t>
  </si>
  <si>
    <t>3138LMR62</t>
  </si>
  <si>
    <t>3138LMT60</t>
  </si>
  <si>
    <t>3138LMXT5</t>
  </si>
  <si>
    <t>3138LMTQ6</t>
  </si>
  <si>
    <t>3138LMSW4</t>
  </si>
  <si>
    <t>3138LM6D0</t>
  </si>
  <si>
    <t>3138LMSU8</t>
  </si>
  <si>
    <t>3138LMSX2</t>
  </si>
  <si>
    <t>3138LMZ89</t>
  </si>
  <si>
    <t>3138LMUB7</t>
  </si>
  <si>
    <t>3138LMSY0</t>
  </si>
  <si>
    <t>3138LMWJ8</t>
  </si>
  <si>
    <t>3138LMST1</t>
  </si>
  <si>
    <t>3138LMSV6</t>
  </si>
  <si>
    <t>3138LM2X0</t>
  </si>
  <si>
    <t>3138LMTK9</t>
  </si>
  <si>
    <t>3138LM7C1</t>
  </si>
  <si>
    <t>3138LMXW8</t>
  </si>
  <si>
    <t>3138LMXX6</t>
  </si>
  <si>
    <t>3138LMZA4</t>
  </si>
  <si>
    <t>3138LNAM3</t>
  </si>
  <si>
    <t>3138LM2M4</t>
  </si>
  <si>
    <t>3138LMZ30</t>
  </si>
  <si>
    <t>3138LMVN0</t>
  </si>
  <si>
    <t>3138LMRY1</t>
  </si>
  <si>
    <t>3138LMWD1</t>
  </si>
  <si>
    <t>3138LM2W2</t>
  </si>
  <si>
    <t>3138LM6A6</t>
  </si>
  <si>
    <t>3138LM2Q5</t>
  </si>
  <si>
    <t>3138LM7L1</t>
  </si>
  <si>
    <t>3138LM4Q3</t>
  </si>
  <si>
    <t>3138LM6M0</t>
  </si>
  <si>
    <t>3138LMZ22</t>
  </si>
  <si>
    <t>3138LNEF4</t>
  </si>
  <si>
    <t>3138LM7D9</t>
  </si>
  <si>
    <t>3138LM3A9</t>
  </si>
  <si>
    <t>3138LMVP5</t>
  </si>
  <si>
    <t>3138LNAF8</t>
  </si>
  <si>
    <t>3138LNAE1</t>
  </si>
  <si>
    <t>3138LM3X9</t>
  </si>
  <si>
    <t>3138LM5U3</t>
  </si>
  <si>
    <t>3138LNA43</t>
  </si>
  <si>
    <t>3138LM2L6</t>
  </si>
  <si>
    <t>3138LMN74</t>
  </si>
  <si>
    <t>3138LMX40</t>
  </si>
  <si>
    <t>3138LM3T8</t>
  </si>
  <si>
    <t>3138LMY56</t>
  </si>
  <si>
    <t>3138LM5D1</t>
  </si>
  <si>
    <t>3138LMZ48</t>
  </si>
  <si>
    <t>3138LMYV9</t>
  </si>
  <si>
    <t>3138LMSC8</t>
  </si>
  <si>
    <t>3138LM5E9</t>
  </si>
  <si>
    <t>3138LNAR2</t>
  </si>
  <si>
    <t>3138LMX57</t>
  </si>
  <si>
    <t>3138LM3Q4</t>
  </si>
  <si>
    <t>3138LNAD3</t>
  </si>
  <si>
    <t>3138LMY49</t>
  </si>
  <si>
    <t>3138LM5A7</t>
  </si>
  <si>
    <t>3138LMQ22</t>
  </si>
  <si>
    <t>3138LMY80</t>
  </si>
  <si>
    <t>3138LMZJ5</t>
  </si>
  <si>
    <t>3138LMYZ0</t>
  </si>
  <si>
    <t>3138LM5Z2</t>
  </si>
  <si>
    <t>3138LM5L3</t>
  </si>
  <si>
    <t>3138LMVS9</t>
  </si>
  <si>
    <t>3138LM5X7</t>
  </si>
  <si>
    <t>3138LM3V3</t>
  </si>
  <si>
    <t>3138LMZG1</t>
  </si>
  <si>
    <t>3138LNAG6</t>
  </si>
  <si>
    <t>3138LM7J6</t>
  </si>
  <si>
    <t>3138LNBL4</t>
  </si>
  <si>
    <t>3138LM6V0</t>
  </si>
  <si>
    <t>3138LNA27</t>
  </si>
  <si>
    <t>3138LMSD6</t>
  </si>
  <si>
    <t>3138LMXL2</t>
  </si>
  <si>
    <t>3138LMNZ2</t>
  </si>
  <si>
    <t>3138LNAX9</t>
  </si>
  <si>
    <t>3138LM6Q1</t>
  </si>
  <si>
    <t>3138LNBJ9</t>
  </si>
  <si>
    <t>3138LMZK2</t>
  </si>
  <si>
    <t>3138LM7K3</t>
  </si>
  <si>
    <t>3138LMYC1</t>
  </si>
  <si>
    <t>3138LMGV9</t>
  </si>
  <si>
    <t>3138LMYY3</t>
  </si>
  <si>
    <t>3138LM5F6</t>
  </si>
  <si>
    <t>3138LNBN0</t>
  </si>
  <si>
    <t>3138LM7E7</t>
  </si>
  <si>
    <t>3138LM6K4</t>
  </si>
  <si>
    <t>3138LM5V1</t>
  </si>
  <si>
    <t>3138LM2Z5</t>
  </si>
  <si>
    <t>3138LM3W1</t>
  </si>
  <si>
    <t>3138LM5P4</t>
  </si>
  <si>
    <t>AN8709</t>
  </si>
  <si>
    <t>AN8833</t>
  </si>
  <si>
    <t>AN8574</t>
  </si>
  <si>
    <t>AN8829</t>
  </si>
  <si>
    <t>AN8994</t>
  </si>
  <si>
    <t>AN8903</t>
  </si>
  <si>
    <t>AN8787</t>
  </si>
  <si>
    <t>AN8608</t>
  </si>
  <si>
    <t>AN8672</t>
  </si>
  <si>
    <t>AN8789</t>
  </si>
  <si>
    <t>AN8658</t>
  </si>
  <si>
    <t>AN8632</t>
  </si>
  <si>
    <t>AN8967</t>
  </si>
  <si>
    <t>AN8630</t>
  </si>
  <si>
    <t>AN8633</t>
  </si>
  <si>
    <t>AN8866</t>
  </si>
  <si>
    <t>AN8677</t>
  </si>
  <si>
    <t>AN8634</t>
  </si>
  <si>
    <t>AN8748</t>
  </si>
  <si>
    <t>AN8629</t>
  </si>
  <si>
    <t>AN8631</t>
  </si>
  <si>
    <t>AN8889</t>
  </si>
  <si>
    <t>AN8653</t>
  </si>
  <si>
    <t>AN8990</t>
  </si>
  <si>
    <t>AN8792</t>
  </si>
  <si>
    <t>AN8793</t>
  </si>
  <si>
    <t>AN8836</t>
  </si>
  <si>
    <t>AN9011</t>
  </si>
  <si>
    <t>AN8879</t>
  </si>
  <si>
    <t>AN8861</t>
  </si>
  <si>
    <t>AN8720</t>
  </si>
  <si>
    <t>AN8602</t>
  </si>
  <si>
    <t>AN8743</t>
  </si>
  <si>
    <t>AN8888</t>
  </si>
  <si>
    <t>AN8964</t>
  </si>
  <si>
    <t>AN8882</t>
  </si>
  <si>
    <t>AN8998</t>
  </si>
  <si>
    <t>AN8930</t>
  </si>
  <si>
    <t>AN8975</t>
  </si>
  <si>
    <t>AN8860</t>
  </si>
  <si>
    <t>AN9133</t>
  </si>
  <si>
    <t>AN8991</t>
  </si>
  <si>
    <t>AN8892</t>
  </si>
  <si>
    <t>AN8721</t>
  </si>
  <si>
    <t>AN9005</t>
  </si>
  <si>
    <t>AN9004</t>
  </si>
  <si>
    <t>AN8913</t>
  </si>
  <si>
    <t>AN8958</t>
  </si>
  <si>
    <t>AN9026</t>
  </si>
  <si>
    <t>AN8878</t>
  </si>
  <si>
    <t>AN8513</t>
  </si>
  <si>
    <t>AN8798</t>
  </si>
  <si>
    <t>AN8909</t>
  </si>
  <si>
    <t>AN8831</t>
  </si>
  <si>
    <t>AN8943</t>
  </si>
  <si>
    <t>AN8862</t>
  </si>
  <si>
    <t>AN8823</t>
  </si>
  <si>
    <t>AN8614</t>
  </si>
  <si>
    <t>AN8944</t>
  </si>
  <si>
    <t>AN9015</t>
  </si>
  <si>
    <t>AN8799</t>
  </si>
  <si>
    <t>AN8906</t>
  </si>
  <si>
    <t>AN9003</t>
  </si>
  <si>
    <t>AN8830</t>
  </si>
  <si>
    <t>AN8940</t>
  </si>
  <si>
    <t>AN8572</t>
  </si>
  <si>
    <t>AN8834</t>
  </si>
  <si>
    <t>AN8844</t>
  </si>
  <si>
    <t>AN8827</t>
  </si>
  <si>
    <t>AN8963</t>
  </si>
  <si>
    <t>AN8950</t>
  </si>
  <si>
    <t>AN8724</t>
  </si>
  <si>
    <t>AN8961</t>
  </si>
  <si>
    <t>AN8911</t>
  </si>
  <si>
    <t>AN8842</t>
  </si>
  <si>
    <t>AN9006</t>
  </si>
  <si>
    <t>AN8996</t>
  </si>
  <si>
    <t>AN9042</t>
  </si>
  <si>
    <t>AN8983</t>
  </si>
  <si>
    <t>AN9024</t>
  </si>
  <si>
    <t>AN8615</t>
  </si>
  <si>
    <t>AN8782</t>
  </si>
  <si>
    <t>AN8507</t>
  </si>
  <si>
    <t>AN9021</t>
  </si>
  <si>
    <t>AN8978</t>
  </si>
  <si>
    <t>AN9040</t>
  </si>
  <si>
    <t>AN8845</t>
  </si>
  <si>
    <t>AN8997</t>
  </si>
  <si>
    <t>AN8806</t>
  </si>
  <si>
    <t>AN8311</t>
  </si>
  <si>
    <t>AN8826</t>
  </si>
  <si>
    <t>AN8945</t>
  </si>
  <si>
    <t>AN9044</t>
  </si>
  <si>
    <t>AN8992</t>
  </si>
  <si>
    <t>AN8973</t>
  </si>
  <si>
    <t>AN8959</t>
  </si>
  <si>
    <t>AN8891</t>
  </si>
  <si>
    <t>AN8912</t>
  </si>
  <si>
    <t>AN8953</t>
  </si>
  <si>
    <t>AN9034</t>
  </si>
  <si>
    <t>3138LNBC4</t>
  </si>
  <si>
    <t>AN9045</t>
  </si>
  <si>
    <t>3138LNBP5</t>
  </si>
  <si>
    <t>AN9161</t>
  </si>
  <si>
    <t>3138LNFB2</t>
  </si>
  <si>
    <t>AN9160</t>
  </si>
  <si>
    <t>3138LNFA4</t>
  </si>
  <si>
    <t>AN8815</t>
  </si>
  <si>
    <t>3138LMYM9</t>
  </si>
  <si>
    <t>AN9090</t>
  </si>
  <si>
    <t>3138LNC41</t>
  </si>
  <si>
    <t>AN9051</t>
  </si>
  <si>
    <t>3138LNBV2</t>
  </si>
  <si>
    <t>AN9117</t>
  </si>
  <si>
    <t>3138LNDX6</t>
  </si>
  <si>
    <t>AN8588</t>
  </si>
  <si>
    <t>3138LMRJ4</t>
  </si>
  <si>
    <t>AN8812</t>
  </si>
  <si>
    <t>3138LMYJ6</t>
  </si>
  <si>
    <t>AN8968</t>
  </si>
  <si>
    <t>3138LM6E8</t>
  </si>
  <si>
    <t>AN9275</t>
  </si>
  <si>
    <t>3138LNJV4</t>
  </si>
  <si>
    <t>AN9076</t>
  </si>
  <si>
    <t>3138LNCN9</t>
  </si>
  <si>
    <t>AN8976</t>
  </si>
  <si>
    <t>3138LM6N8</t>
  </si>
  <si>
    <t>AN8910</t>
  </si>
  <si>
    <t>3138LM3U5</t>
  </si>
  <si>
    <t>AN9175</t>
  </si>
  <si>
    <t>3138LNFR7</t>
  </si>
  <si>
    <t>AN8810</t>
  </si>
  <si>
    <t>3138LMYG2</t>
  </si>
  <si>
    <t>AN8506</t>
  </si>
  <si>
    <t>3138LMNY5</t>
  </si>
  <si>
    <t>AN8360</t>
  </si>
  <si>
    <t>3138LMJE4</t>
  </si>
  <si>
    <t>AN9173</t>
  </si>
  <si>
    <t>3138LNFP1</t>
  </si>
  <si>
    <t>AN8914</t>
  </si>
  <si>
    <t>3138LM3Y7</t>
  </si>
  <si>
    <t>AN8774</t>
  </si>
  <si>
    <t>3138LMXC2</t>
  </si>
  <si>
    <t>AN9007</t>
  </si>
  <si>
    <t>3138LNAH4</t>
  </si>
  <si>
    <t>AN8924</t>
  </si>
  <si>
    <t>3138LM4J9</t>
  </si>
  <si>
    <t>AN8979</t>
  </si>
  <si>
    <t>3138LM6R9</t>
  </si>
  <si>
    <t>AN9049</t>
  </si>
  <si>
    <t>3138LNBT7</t>
  </si>
  <si>
    <t>AN9008</t>
  </si>
  <si>
    <t>3138LNAJ0</t>
  </si>
  <si>
    <t>AN9083</t>
  </si>
  <si>
    <t>3138LNCV1</t>
  </si>
  <si>
    <t>AN9297</t>
  </si>
  <si>
    <t>3138LNKK6</t>
  </si>
  <si>
    <t>AN8971</t>
  </si>
  <si>
    <t>3138LM6H1</t>
  </si>
  <si>
    <t>AN9273</t>
  </si>
  <si>
    <t>3138LNJT9</t>
  </si>
  <si>
    <t>AN9038</t>
  </si>
  <si>
    <t>3138LNBG5</t>
  </si>
  <si>
    <t>AN8776</t>
  </si>
  <si>
    <t>3138LMXE8</t>
  </si>
  <si>
    <t>AN9155</t>
  </si>
  <si>
    <t>3138LNE56</t>
  </si>
  <si>
    <t>AN8775</t>
  </si>
  <si>
    <t>3138LMXD0</t>
  </si>
  <si>
    <t>AN9054</t>
  </si>
  <si>
    <t>3138LNBY6</t>
  </si>
  <si>
    <t>AN8901</t>
  </si>
  <si>
    <t>3138LM3K7</t>
  </si>
  <si>
    <t>AN9207</t>
  </si>
  <si>
    <t>3138LNGR6</t>
  </si>
  <si>
    <t>AN9159</t>
  </si>
  <si>
    <t>3138LNE98</t>
  </si>
  <si>
    <t>AN9223</t>
  </si>
  <si>
    <t>3138LNG96</t>
  </si>
  <si>
    <t>AN8470</t>
  </si>
  <si>
    <t>3138LMMU4</t>
  </si>
  <si>
    <t>AN8987</t>
  </si>
  <si>
    <t>3138LM6Z1</t>
  </si>
  <si>
    <t>AN9189</t>
  </si>
  <si>
    <t>3138LNF71</t>
  </si>
  <si>
    <t>AN9220</t>
  </si>
  <si>
    <t>3138LNG62</t>
  </si>
  <si>
    <t>AN9307</t>
  </si>
  <si>
    <t>3138LNKV2</t>
  </si>
  <si>
    <t>AN9209</t>
  </si>
  <si>
    <t>3138LNGT2</t>
  </si>
  <si>
    <t>AN9129</t>
  </si>
  <si>
    <t>3138LNEB3</t>
  </si>
  <si>
    <t>AN9331</t>
  </si>
  <si>
    <t>3138LNLM1</t>
  </si>
  <si>
    <t>AN8942</t>
  </si>
  <si>
    <t>3138LM5C3</t>
  </si>
  <si>
    <t>AN9157</t>
  </si>
  <si>
    <t>3138LNE72</t>
  </si>
  <si>
    <t>AN9047</t>
  </si>
  <si>
    <t>3138LNBR1</t>
  </si>
  <si>
    <t>AN8779</t>
  </si>
  <si>
    <t>3138LMXH1</t>
  </si>
  <si>
    <t>AN9055</t>
  </si>
  <si>
    <t>3138LNBZ3</t>
  </si>
  <si>
    <t>AN8982</t>
  </si>
  <si>
    <t>3138LM6U2</t>
  </si>
  <si>
    <t>AN9300</t>
  </si>
  <si>
    <t>3138LNKN0</t>
  </si>
  <si>
    <t>AN9191</t>
  </si>
  <si>
    <t>3138LNF97</t>
  </si>
  <si>
    <t>AN8980</t>
  </si>
  <si>
    <t>3138LM6S7</t>
  </si>
  <si>
    <t>AN9199</t>
  </si>
  <si>
    <t>3138LNGH8</t>
  </si>
  <si>
    <t>AN8784</t>
  </si>
  <si>
    <t>3138LMXN8</t>
  </si>
  <si>
    <t>AN9288</t>
  </si>
  <si>
    <t>3138LNKA8</t>
  </si>
  <si>
    <t>AN9073</t>
  </si>
  <si>
    <t>3138LNCK5</t>
  </si>
  <si>
    <t>AN9203</t>
  </si>
  <si>
    <t>3138LNGM7</t>
  </si>
  <si>
    <t>AN9219</t>
  </si>
  <si>
    <t>3138LNG54</t>
  </si>
  <si>
    <t>AN9043</t>
  </si>
  <si>
    <t>3138LNBM2</t>
  </si>
  <si>
    <t>AN9037</t>
  </si>
  <si>
    <t>3138LNBF7</t>
  </si>
  <si>
    <t>AN9271</t>
  </si>
  <si>
    <t>3138LNJR3</t>
  </si>
  <si>
    <t>AN9072</t>
  </si>
  <si>
    <t>3138LNCJ8</t>
  </si>
  <si>
    <t>AN9263</t>
  </si>
  <si>
    <t>3138LNJH5</t>
  </si>
  <si>
    <t>AN9287</t>
  </si>
  <si>
    <t>3138LNJ93</t>
  </si>
  <si>
    <t>AN9162</t>
  </si>
  <si>
    <t>3138LNFC0</t>
  </si>
  <si>
    <t>AN9316</t>
  </si>
  <si>
    <t>3138LNK67</t>
  </si>
  <si>
    <t>AN8783</t>
  </si>
  <si>
    <t>3138LMXM0</t>
  </si>
  <si>
    <t>AN9208</t>
  </si>
  <si>
    <t>3138LNGS4</t>
  </si>
  <si>
    <t>AN9194</t>
  </si>
  <si>
    <t>3138LNGC9</t>
  </si>
  <si>
    <t>AN9282</t>
  </si>
  <si>
    <t>3138LNJ44</t>
  </si>
  <si>
    <t>AN8723</t>
  </si>
  <si>
    <t>3138LMVR1</t>
  </si>
  <si>
    <t>AN9301</t>
  </si>
  <si>
    <t>3138LNKP5</t>
  </si>
  <si>
    <t>AN9334</t>
  </si>
  <si>
    <t>3138LNLQ2</t>
  </si>
  <si>
    <t>AN9212</t>
  </si>
  <si>
    <t>3138LNGW5</t>
  </si>
  <si>
    <t>AN8639</t>
  </si>
  <si>
    <t>3138LMS53</t>
  </si>
  <si>
    <t>AN9285</t>
  </si>
  <si>
    <t>3138LNJ77</t>
  </si>
  <si>
    <t>AN9249</t>
  </si>
  <si>
    <t>3138LNH38</t>
  </si>
  <si>
    <t>AN9060</t>
  </si>
  <si>
    <t>3138LNB67</t>
  </si>
  <si>
    <t>AN9286</t>
  </si>
  <si>
    <t>3138LNJ85</t>
  </si>
  <si>
    <t>AN9164</t>
  </si>
  <si>
    <t>3138LNFE6</t>
  </si>
  <si>
    <t>AN9323</t>
  </si>
  <si>
    <t>3138LNLD1</t>
  </si>
  <si>
    <t>AN9172</t>
  </si>
  <si>
    <t>3138LNFN6</t>
  </si>
  <si>
    <t>AN9116</t>
  </si>
  <si>
    <t>3138LNDW8</t>
  </si>
  <si>
    <t>AN9322</t>
  </si>
  <si>
    <t>3138LNLC3</t>
  </si>
  <si>
    <t>AN9150</t>
  </si>
  <si>
    <t>3138LNEY3</t>
  </si>
  <si>
    <t>AN9230</t>
  </si>
  <si>
    <t>3138LNHG9</t>
  </si>
  <si>
    <t>AN9225</t>
  </si>
  <si>
    <t>3138LNHB0</t>
  </si>
  <si>
    <t>FNA 2018-M4</t>
  </si>
  <si>
    <t>3136B1NP5</t>
  </si>
  <si>
    <t>3136B1XJ8</t>
  </si>
  <si>
    <t>3136B1XK5</t>
  </si>
  <si>
    <t>3138LNEC1</t>
  </si>
  <si>
    <t>AN9130</t>
  </si>
  <si>
    <t>3138LNB59</t>
  </si>
  <si>
    <t>3138LNHJ3</t>
  </si>
  <si>
    <t>3138LNBE0</t>
  </si>
  <si>
    <t>AN9059</t>
  </si>
  <si>
    <t>AN9232</t>
  </si>
  <si>
    <t>AN9036</t>
  </si>
  <si>
    <t>3138LM2N2</t>
  </si>
  <si>
    <t>3138LMXQ1</t>
  </si>
  <si>
    <t>3138LNB75</t>
  </si>
  <si>
    <t>3138LNBQ3</t>
  </si>
  <si>
    <t>3138LND73</t>
  </si>
  <si>
    <t>3138LNDQ1</t>
  </si>
  <si>
    <t>3138LNDR9</t>
  </si>
  <si>
    <t>3138LNDT5</t>
  </si>
  <si>
    <t>3138LNF89</t>
  </si>
  <si>
    <t>3138LNFM8</t>
  </si>
  <si>
    <t>3138LNGE5</t>
  </si>
  <si>
    <t>3138LNGK1</t>
  </si>
  <si>
    <t>3138LNGQ8</t>
  </si>
  <si>
    <t>3138LNHH7</t>
  </si>
  <si>
    <t>3138LNHP9</t>
  </si>
  <si>
    <t>3138LNHW4</t>
  </si>
  <si>
    <t>3138LNJ36</t>
  </si>
  <si>
    <t>3138LNJA0</t>
  </si>
  <si>
    <t>3138LNJC6</t>
  </si>
  <si>
    <t>3138LNK59</t>
  </si>
  <si>
    <t>3138LNKJ9</t>
  </si>
  <si>
    <t>3138LNKS9</t>
  </si>
  <si>
    <t>3138LNKW0</t>
  </si>
  <si>
    <t>3138LNL25</t>
  </si>
  <si>
    <t>3138LNL33</t>
  </si>
  <si>
    <t>3138LNL41</t>
  </si>
  <si>
    <t>3138LNL58</t>
  </si>
  <si>
    <t>3138LNLH2</t>
  </si>
  <si>
    <t>3138LNLT6</t>
  </si>
  <si>
    <t>3138LNLU3</t>
  </si>
  <si>
    <t>3138LNLV1</t>
  </si>
  <si>
    <t>3138LNLW9</t>
  </si>
  <si>
    <t>3138LNLX7</t>
  </si>
  <si>
    <t>3138LNLZ2</t>
  </si>
  <si>
    <t>3138LNM73</t>
  </si>
  <si>
    <t>3138LNML2</t>
  </si>
  <si>
    <t>3138LNMV0</t>
  </si>
  <si>
    <t>3138LNMX6</t>
  </si>
  <si>
    <t>3138LNMY4</t>
  </si>
  <si>
    <t>3138LNMZ1</t>
  </si>
  <si>
    <t>3138LNN31</t>
  </si>
  <si>
    <t>3138LNNS6</t>
  </si>
  <si>
    <t>3138LNNT4</t>
  </si>
  <si>
    <t>3138LNPB1</t>
  </si>
  <si>
    <t>3138LNPC9</t>
  </si>
  <si>
    <t>3138LNPG0</t>
  </si>
  <si>
    <t>3138LNPH8</t>
  </si>
  <si>
    <t>3138LNPQ8</t>
  </si>
  <si>
    <t>3138LNPS4</t>
  </si>
  <si>
    <t>3138LNPV7</t>
  </si>
  <si>
    <t>3138LNPW5</t>
  </si>
  <si>
    <t>3138LNQ46</t>
  </si>
  <si>
    <t>3138LNQ79</t>
  </si>
  <si>
    <t>3138LNQA2</t>
  </si>
  <si>
    <t>3138LNQK0</t>
  </si>
  <si>
    <t>3138LNQX2</t>
  </si>
  <si>
    <t>3138LNR52</t>
  </si>
  <si>
    <t>3138LNR78</t>
  </si>
  <si>
    <t>3138LNRE3</t>
  </si>
  <si>
    <t>3138LNRH6</t>
  </si>
  <si>
    <t>3138LNRU7</t>
  </si>
  <si>
    <t>3138LNRY9</t>
  </si>
  <si>
    <t>3138LNRZ6</t>
  </si>
  <si>
    <t>3138LNSB8</t>
  </si>
  <si>
    <t>3138LNSC6</t>
  </si>
  <si>
    <t>3138LNSP7</t>
  </si>
  <si>
    <t>3138LNSZ5</t>
  </si>
  <si>
    <t>3138LNTA9</t>
  </si>
  <si>
    <t>3138LNTL5</t>
  </si>
  <si>
    <t>3138LNTS0</t>
  </si>
  <si>
    <t>3138LNTT8</t>
  </si>
  <si>
    <t>3138LNTW1</t>
  </si>
  <si>
    <t>3138LNTX9</t>
  </si>
  <si>
    <t>3138LNU82</t>
  </si>
  <si>
    <t>3138LNUN9</t>
  </si>
  <si>
    <t>3138LNUT6</t>
  </si>
  <si>
    <t>3138LNVD0</t>
  </si>
  <si>
    <t>3138LNVM0</t>
  </si>
  <si>
    <t>3138LNWF4</t>
  </si>
  <si>
    <t>3138LNWP2</t>
  </si>
  <si>
    <t>3138LNWR8</t>
  </si>
  <si>
    <t>3138LNX48</t>
  </si>
  <si>
    <t>3138LNX71</t>
  </si>
  <si>
    <t>3138LNXE6</t>
  </si>
  <si>
    <t>3138LNXF3</t>
  </si>
  <si>
    <t>3138LNXM8</t>
  </si>
  <si>
    <t>3138LNXQ9</t>
  </si>
  <si>
    <t>3138LNXR7</t>
  </si>
  <si>
    <t>3138LNYG0</t>
  </si>
  <si>
    <t>3138LNYN5</t>
  </si>
  <si>
    <t>FNA 2018-M8</t>
  </si>
  <si>
    <t>3136B2AU6</t>
  </si>
  <si>
    <t>3136B2GX4</t>
  </si>
  <si>
    <t>AN8880</t>
  </si>
  <si>
    <t>AN8786</t>
  </si>
  <si>
    <t>AN9061</t>
  </si>
  <si>
    <t>AN9046</t>
  </si>
  <si>
    <t>AN9125</t>
  </si>
  <si>
    <t>AN9110</t>
  </si>
  <si>
    <t>AN9111</t>
  </si>
  <si>
    <t>AN9113</t>
  </si>
  <si>
    <t>AN9190</t>
  </si>
  <si>
    <t>AN9171</t>
  </si>
  <si>
    <t>AN9196</t>
  </si>
  <si>
    <t>AN9201</t>
  </si>
  <si>
    <t>AN9206</t>
  </si>
  <si>
    <t>AN9231</t>
  </si>
  <si>
    <t>AN9237</t>
  </si>
  <si>
    <t>AN9244</t>
  </si>
  <si>
    <t>AN9281</t>
  </si>
  <si>
    <t>AN9256</t>
  </si>
  <si>
    <t>AN9258</t>
  </si>
  <si>
    <t>AN9315</t>
  </si>
  <si>
    <t>AN9296</t>
  </si>
  <si>
    <t>AN9304</t>
  </si>
  <si>
    <t>AN9308</t>
  </si>
  <si>
    <t>AN9344</t>
  </si>
  <si>
    <t>AN9345</t>
  </si>
  <si>
    <t>AN9346</t>
  </si>
  <si>
    <t>AN9347</t>
  </si>
  <si>
    <t>AN9327</t>
  </si>
  <si>
    <t>AN9337</t>
  </si>
  <si>
    <t>AN9338</t>
  </si>
  <si>
    <t>AN9339</t>
  </si>
  <si>
    <t>AN9340</t>
  </si>
  <si>
    <t>AN9341</t>
  </si>
  <si>
    <t>AN9343</t>
  </si>
  <si>
    <t>AN9381</t>
  </si>
  <si>
    <t>AN9362</t>
  </si>
  <si>
    <t>AN9371</t>
  </si>
  <si>
    <t>AN9373</t>
  </si>
  <si>
    <t>AN9374</t>
  </si>
  <si>
    <t>AN9375</t>
  </si>
  <si>
    <t>AN9409</t>
  </si>
  <si>
    <t>AN9400</t>
  </si>
  <si>
    <t>AN9401</t>
  </si>
  <si>
    <t>AN9417</t>
  </si>
  <si>
    <t>AN9418</t>
  </si>
  <si>
    <t>AN9422</t>
  </si>
  <si>
    <t>AN9423</t>
  </si>
  <si>
    <t>AN9430</t>
  </si>
  <si>
    <t>AN9432</t>
  </si>
  <si>
    <t>AN9435</t>
  </si>
  <si>
    <t>AN9436</t>
  </si>
  <si>
    <t>AN9474</t>
  </si>
  <si>
    <t>AN9477</t>
  </si>
  <si>
    <t>AN9448</t>
  </si>
  <si>
    <t>AN9457</t>
  </si>
  <si>
    <t>AN9469</t>
  </si>
  <si>
    <t>AN9507</t>
  </si>
  <si>
    <t>AN9509</t>
  </si>
  <si>
    <t>AN9484</t>
  </si>
  <si>
    <t>AN9487</t>
  </si>
  <si>
    <t>AN9498</t>
  </si>
  <si>
    <t>AN9502</t>
  </si>
  <si>
    <t>AN9503</t>
  </si>
  <si>
    <t>AN9513</t>
  </si>
  <si>
    <t>AN9514</t>
  </si>
  <si>
    <t>AN9525</t>
  </si>
  <si>
    <t>AN9535</t>
  </si>
  <si>
    <t>AN9544</t>
  </si>
  <si>
    <t>AN9554</t>
  </si>
  <si>
    <t>AN9560</t>
  </si>
  <si>
    <t>AN9561</t>
  </si>
  <si>
    <t>AN9564</t>
  </si>
  <si>
    <t>AN9565</t>
  </si>
  <si>
    <t>AN9606</t>
  </si>
  <si>
    <t>AN9588</t>
  </si>
  <si>
    <t>AN9593</t>
  </si>
  <si>
    <t>AN9611</t>
  </si>
  <si>
    <t>AN9619</t>
  </si>
  <si>
    <t>AN9645</t>
  </si>
  <si>
    <t>AN9653</t>
  </si>
  <si>
    <t>AN9655</t>
  </si>
  <si>
    <t>AN9698</t>
  </si>
  <si>
    <t>AN9701</t>
  </si>
  <si>
    <t>AN9676</t>
  </si>
  <si>
    <t>AN9677</t>
  </si>
  <si>
    <t>AN9683</t>
  </si>
  <si>
    <t>AN9686</t>
  </si>
  <si>
    <t>AN9687</t>
  </si>
  <si>
    <t>AN9710</t>
  </si>
  <si>
    <t>AN9716</t>
  </si>
  <si>
    <t>3138LNZS3</t>
  </si>
  <si>
    <t>3138LPBF2</t>
  </si>
  <si>
    <t>31377UXD0</t>
  </si>
  <si>
    <t>3138LPBL9</t>
  </si>
  <si>
    <t>3138LNMT5</t>
  </si>
  <si>
    <t>31377UW74</t>
  </si>
  <si>
    <t>3138LNX55</t>
  </si>
  <si>
    <t>3138LN5U1</t>
  </si>
  <si>
    <t>3138LM2V4</t>
  </si>
  <si>
    <t>3138LN3R0</t>
  </si>
  <si>
    <t>3138LNY54</t>
  </si>
  <si>
    <t>3138LNZ53</t>
  </si>
  <si>
    <t>3138LPAD8</t>
  </si>
  <si>
    <t>3138LN2Y6</t>
  </si>
  <si>
    <t>3138LNYJ4</t>
  </si>
  <si>
    <t>3138LPAW6</t>
  </si>
  <si>
    <t>3138LNZV6</t>
  </si>
  <si>
    <t>3138LNYP0</t>
  </si>
  <si>
    <t>3138LN3C3</t>
  </si>
  <si>
    <t>3138LNYB1</t>
  </si>
  <si>
    <t>3138LNP88</t>
  </si>
  <si>
    <t>3138LNU90</t>
  </si>
  <si>
    <t>3138LNY62</t>
  </si>
  <si>
    <t>3138LNTY7</t>
  </si>
  <si>
    <t>3138LNP96</t>
  </si>
  <si>
    <t>3138LNT84</t>
  </si>
  <si>
    <t>3138LN3J8</t>
  </si>
  <si>
    <t>3138LNYU9</t>
  </si>
  <si>
    <t>3138LN3D1</t>
  </si>
  <si>
    <t>3138LNYH8</t>
  </si>
  <si>
    <t>3138LNXU0</t>
  </si>
  <si>
    <t>3138LN2N0</t>
  </si>
  <si>
    <t>3138LPAQ9</t>
  </si>
  <si>
    <t>3138LPCU8</t>
  </si>
  <si>
    <t>3138LN3B5</t>
  </si>
  <si>
    <t>3138LN3H2</t>
  </si>
  <si>
    <t>3138LN7J4</t>
  </si>
  <si>
    <t>3138LNQN4</t>
  </si>
  <si>
    <t>3138LN5T4</t>
  </si>
  <si>
    <t>3138LNVF5</t>
  </si>
  <si>
    <t>3138LPA63</t>
  </si>
  <si>
    <t>3138LPAH9</t>
  </si>
  <si>
    <t>31377UXF5</t>
  </si>
  <si>
    <t>3138LNU58</t>
  </si>
  <si>
    <t>3138LNKU4</t>
  </si>
  <si>
    <t>3138LN3T6</t>
  </si>
  <si>
    <t>3138LNZH7</t>
  </si>
  <si>
    <t>3138LN7D7</t>
  </si>
  <si>
    <t>3138LNYZ8</t>
  </si>
  <si>
    <t>3138LNT76</t>
  </si>
  <si>
    <t>3138LNHC8</t>
  </si>
  <si>
    <t>3138LNZ87</t>
  </si>
  <si>
    <t>3138LNVB4</t>
  </si>
  <si>
    <t>3138LN3N9</t>
  </si>
  <si>
    <t>3138LN2W0</t>
  </si>
  <si>
    <t>3138LNLF6</t>
  </si>
  <si>
    <t>3138LNYD7</t>
  </si>
  <si>
    <t>3138LNVL2</t>
  </si>
  <si>
    <t>3138LNUD1</t>
  </si>
  <si>
    <t>3138LNSL6</t>
  </si>
  <si>
    <t>31377UX73</t>
  </si>
  <si>
    <t>3138LNE23</t>
  </si>
  <si>
    <t>3138LNE31</t>
  </si>
  <si>
    <t>3138LNY70</t>
  </si>
  <si>
    <t>3138LNWE7</t>
  </si>
  <si>
    <t>3138LPBM7</t>
  </si>
  <si>
    <t>3138LN2K6</t>
  </si>
  <si>
    <t>3138LNYY1</t>
  </si>
  <si>
    <t>3138LNTC5</t>
  </si>
  <si>
    <t>3138LNTD3</t>
  </si>
  <si>
    <t>31377UX99</t>
  </si>
  <si>
    <t>3138LN2V2</t>
  </si>
  <si>
    <t>3138LPC46</t>
  </si>
  <si>
    <t>3138LNQP9</t>
  </si>
  <si>
    <t>3138LPBY1</t>
  </si>
  <si>
    <t>3138LPC20</t>
  </si>
  <si>
    <t>3138LN2L4</t>
  </si>
  <si>
    <t>3138LN2H3</t>
  </si>
  <si>
    <t>31377UXC2</t>
  </si>
  <si>
    <t>3138LNTB7</t>
  </si>
  <si>
    <t>3138LNUU3</t>
  </si>
  <si>
    <t>31377UW58</t>
  </si>
  <si>
    <t>3138LNTF8</t>
  </si>
  <si>
    <t>3138LN6Z9</t>
  </si>
  <si>
    <t>3138LNR94</t>
  </si>
  <si>
    <t>3138LN6V8</t>
  </si>
  <si>
    <t>3138LPAS5</t>
  </si>
  <si>
    <t>3138LNTE1</t>
  </si>
  <si>
    <t>31377UXB4</t>
  </si>
  <si>
    <t>3138LN2J9</t>
  </si>
  <si>
    <t>3138LN5H0</t>
  </si>
  <si>
    <t>31377UX65</t>
  </si>
  <si>
    <t>3138LPCT1</t>
  </si>
  <si>
    <t>3138LNZ38</t>
  </si>
  <si>
    <t>3138LNZA2</t>
  </si>
  <si>
    <t>AN9752</t>
  </si>
  <si>
    <t>AN9937</t>
  </si>
  <si>
    <t>AN9942</t>
  </si>
  <si>
    <t>AN9369</t>
  </si>
  <si>
    <t>AN9699</t>
  </si>
  <si>
    <t>AN9858</t>
  </si>
  <si>
    <t>AN8887</t>
  </si>
  <si>
    <t>AN9807</t>
  </si>
  <si>
    <t>AN9731</t>
  </si>
  <si>
    <t>AN9763</t>
  </si>
  <si>
    <t>AN9903</t>
  </si>
  <si>
    <t>AN9790</t>
  </si>
  <si>
    <t>AN9712</t>
  </si>
  <si>
    <t>AN9920</t>
  </si>
  <si>
    <t>AN9755</t>
  </si>
  <si>
    <t>AN9717</t>
  </si>
  <si>
    <t>AN9794</t>
  </si>
  <si>
    <t>AN9705</t>
  </si>
  <si>
    <t>AN9446</t>
  </si>
  <si>
    <t>AN9607</t>
  </si>
  <si>
    <t>AN9732</t>
  </si>
  <si>
    <t>AN9566</t>
  </si>
  <si>
    <t>AN9447</t>
  </si>
  <si>
    <t>AN9574</t>
  </si>
  <si>
    <t>AN9800</t>
  </si>
  <si>
    <t>AN9722</t>
  </si>
  <si>
    <t>AN9795</t>
  </si>
  <si>
    <t>AN9711</t>
  </si>
  <si>
    <t>AN9690</t>
  </si>
  <si>
    <t>AN9780</t>
  </si>
  <si>
    <t>AN9914</t>
  </si>
  <si>
    <t>AN9982</t>
  </si>
  <si>
    <t>AN9793</t>
  </si>
  <si>
    <t>AN9799</t>
  </si>
  <si>
    <t>AN9896</t>
  </si>
  <si>
    <t>AN9460</t>
  </si>
  <si>
    <t>AN9857</t>
  </si>
  <si>
    <t>AN9613</t>
  </si>
  <si>
    <t>AN9928</t>
  </si>
  <si>
    <t>AN9907</t>
  </si>
  <si>
    <t>AN9603</t>
  </si>
  <si>
    <t>AN9306</t>
  </si>
  <si>
    <t>AN9809</t>
  </si>
  <si>
    <t>AN9743</t>
  </si>
  <si>
    <t>AN9891</t>
  </si>
  <si>
    <t>AN9727</t>
  </si>
  <si>
    <t>AN9573</t>
  </si>
  <si>
    <t>AN9226</t>
  </si>
  <si>
    <t>AN9766</t>
  </si>
  <si>
    <t>AN9609</t>
  </si>
  <si>
    <t>AN9804</t>
  </si>
  <si>
    <t>AN9788</t>
  </si>
  <si>
    <t>AN9325</t>
  </si>
  <si>
    <t>AN9707</t>
  </si>
  <si>
    <t>AN9618</t>
  </si>
  <si>
    <t>AN9579</t>
  </si>
  <si>
    <t>AN9522</t>
  </si>
  <si>
    <t>AN9152</t>
  </si>
  <si>
    <t>AN9153</t>
  </si>
  <si>
    <t>AN9733</t>
  </si>
  <si>
    <t>AN9644</t>
  </si>
  <si>
    <t>AN9943</t>
  </si>
  <si>
    <t>AN9777</t>
  </si>
  <si>
    <t>AN9726</t>
  </si>
  <si>
    <t>AN9546</t>
  </si>
  <si>
    <t>AN9547</t>
  </si>
  <si>
    <t>AN9787</t>
  </si>
  <si>
    <t>AN9990</t>
  </si>
  <si>
    <t>AN9461</t>
  </si>
  <si>
    <t>AN9954</t>
  </si>
  <si>
    <t>AN9988</t>
  </si>
  <si>
    <t>AN9778</t>
  </si>
  <si>
    <t>AN9775</t>
  </si>
  <si>
    <t>AN9545</t>
  </si>
  <si>
    <t>AN9594</t>
  </si>
  <si>
    <t>AN9549</t>
  </si>
  <si>
    <t>AN9887</t>
  </si>
  <si>
    <t>AN9511</t>
  </si>
  <si>
    <t>AN9883</t>
  </si>
  <si>
    <t>AN9916</t>
  </si>
  <si>
    <t>AN9548</t>
  </si>
  <si>
    <t>AN9776</t>
  </si>
  <si>
    <t>AN9847</t>
  </si>
  <si>
    <t>AN9981</t>
  </si>
  <si>
    <t>AN9761</t>
  </si>
  <si>
    <t>AN9736</t>
  </si>
  <si>
    <t>313637N30</t>
  </si>
  <si>
    <t>313637NZ9</t>
  </si>
  <si>
    <t>313637P38</t>
  </si>
  <si>
    <t>313637PB0</t>
  </si>
  <si>
    <t>313637PL8</t>
  </si>
  <si>
    <t>313637PQ7</t>
  </si>
  <si>
    <t>313637PS3</t>
  </si>
  <si>
    <t>313637PT1</t>
  </si>
  <si>
    <t>313637Q60</t>
  </si>
  <si>
    <t>313637QA1</t>
  </si>
  <si>
    <t>313637QB9</t>
  </si>
  <si>
    <t>313637QD5</t>
  </si>
  <si>
    <t>313637QF0</t>
  </si>
  <si>
    <t>313637QG8</t>
  </si>
  <si>
    <t>313637QM5</t>
  </si>
  <si>
    <t>313637QQ6</t>
  </si>
  <si>
    <t>313637QS2</t>
  </si>
  <si>
    <t>313637QX1</t>
  </si>
  <si>
    <t>313637QY9</t>
  </si>
  <si>
    <t>313637R36</t>
  </si>
  <si>
    <t>313637RJ1</t>
  </si>
  <si>
    <t>313637S27</t>
  </si>
  <si>
    <t>313637SH4</t>
  </si>
  <si>
    <t>313637TB6</t>
  </si>
  <si>
    <t>313637TD2</t>
  </si>
  <si>
    <t>313637TE0</t>
  </si>
  <si>
    <t>31377U2C6</t>
  </si>
  <si>
    <t>31377U2G7</t>
  </si>
  <si>
    <t>31377U2J1</t>
  </si>
  <si>
    <t>31377U2L6</t>
  </si>
  <si>
    <t>31377U2P7</t>
  </si>
  <si>
    <t>31377U2Q5</t>
  </si>
  <si>
    <t>31377U2R3</t>
  </si>
  <si>
    <t>31377U2T9</t>
  </si>
  <si>
    <t>31377U2U6</t>
  </si>
  <si>
    <t>31377U3G6</t>
  </si>
  <si>
    <t>31377U3J0</t>
  </si>
  <si>
    <t>31377U3L5</t>
  </si>
  <si>
    <t>31377U3R2</t>
  </si>
  <si>
    <t>31377U3T8</t>
  </si>
  <si>
    <t>31377U3U5</t>
  </si>
  <si>
    <t>31377U4R1</t>
  </si>
  <si>
    <t>31377U5F6</t>
  </si>
  <si>
    <t>31377U5T6</t>
  </si>
  <si>
    <t>31377U5V1</t>
  </si>
  <si>
    <t>31377U5W9</t>
  </si>
  <si>
    <t>31377U5X7</t>
  </si>
  <si>
    <t>31377U5Y5</t>
  </si>
  <si>
    <t>31377U5Z2</t>
  </si>
  <si>
    <t>31377U6B4</t>
  </si>
  <si>
    <t>31377U6C2</t>
  </si>
  <si>
    <t>31377U6D0</t>
  </si>
  <si>
    <t>31377U6F5</t>
  </si>
  <si>
    <t>31377U6M0</t>
  </si>
  <si>
    <t>31377U6V0</t>
  </si>
  <si>
    <t>31377U7D9</t>
  </si>
  <si>
    <t>31377U7L1</t>
  </si>
  <si>
    <t>31377UW41</t>
  </si>
  <si>
    <t>31377UXH1</t>
  </si>
  <si>
    <t>31377UXP3</t>
  </si>
  <si>
    <t>31377UXW8</t>
  </si>
  <si>
    <t>31377UY64</t>
  </si>
  <si>
    <t>31377UYC1</t>
  </si>
  <si>
    <t>31377UYE7</t>
  </si>
  <si>
    <t>31377UYN7</t>
  </si>
  <si>
    <t>31377UYW7</t>
  </si>
  <si>
    <t>31377UYX5</t>
  </si>
  <si>
    <t>31377UYY3</t>
  </si>
  <si>
    <t>31377UZ22</t>
  </si>
  <si>
    <t>31377UZC0</t>
  </si>
  <si>
    <t>31377UZF3</t>
  </si>
  <si>
    <t>31377UZG1</t>
  </si>
  <si>
    <t>31377UZJ5</t>
  </si>
  <si>
    <t>31377UZK2</t>
  </si>
  <si>
    <t>31377UZN6</t>
  </si>
  <si>
    <t>31377UZP1</t>
  </si>
  <si>
    <t>31377UZQ9</t>
  </si>
  <si>
    <t>3138LM3B7</t>
  </si>
  <si>
    <t>3138LN2U4</t>
  </si>
  <si>
    <t>3138LN3S8</t>
  </si>
  <si>
    <t>3138LN3U3</t>
  </si>
  <si>
    <t>3138LN5K3</t>
  </si>
  <si>
    <t>3138LN5L1</t>
  </si>
  <si>
    <t>3138LN5P2</t>
  </si>
  <si>
    <t>3138LN5Q0</t>
  </si>
  <si>
    <t>3138LN6C0</t>
  </si>
  <si>
    <t>3138LNCW9</t>
  </si>
  <si>
    <t>3138LNFU0</t>
  </si>
  <si>
    <t>3138LNFV8</t>
  </si>
  <si>
    <t>3138LNFW6</t>
  </si>
  <si>
    <t>3138LNFX4</t>
  </si>
  <si>
    <t>3138LNFY2</t>
  </si>
  <si>
    <t>3138LNFZ9</t>
  </si>
  <si>
    <t>3138LNPL9</t>
  </si>
  <si>
    <t>3138LNUK5</t>
  </si>
  <si>
    <t>3138LNXL0</t>
  </si>
  <si>
    <t>3138LNXX4</t>
  </si>
  <si>
    <t>3138LNYQ8</t>
  </si>
  <si>
    <t>3138LNZL8</t>
  </si>
  <si>
    <t>3138LNZT1</t>
  </si>
  <si>
    <t>3138LPA97</t>
  </si>
  <si>
    <t>3138LPAM8</t>
  </si>
  <si>
    <t>3138LPBA3</t>
  </si>
  <si>
    <t>3138LPBB1</t>
  </si>
  <si>
    <t>3138LPBC9</t>
  </si>
  <si>
    <t>3138LPBD7</t>
  </si>
  <si>
    <t>3138LPBK1</t>
  </si>
  <si>
    <t>3138LPCD6</t>
  </si>
  <si>
    <t>3138LPCM6</t>
  </si>
  <si>
    <t>3138LPCX2</t>
  </si>
  <si>
    <t>AN8893</t>
  </si>
  <si>
    <t>AN9786</t>
  </si>
  <si>
    <t>AN9808</t>
  </si>
  <si>
    <t>AN9810</t>
  </si>
  <si>
    <t>AN9849</t>
  </si>
  <si>
    <t>AN9850</t>
  </si>
  <si>
    <t>AN9853</t>
  </si>
  <si>
    <t>AN9854</t>
  </si>
  <si>
    <t>AN9866</t>
  </si>
  <si>
    <t>AN9084</t>
  </si>
  <si>
    <t>AN9178</t>
  </si>
  <si>
    <t>AN9179</t>
  </si>
  <si>
    <t>AN9180</t>
  </si>
  <si>
    <t>AN9181</t>
  </si>
  <si>
    <t>AN9182</t>
  </si>
  <si>
    <t>AN9183</t>
  </si>
  <si>
    <t>AN9426</t>
  </si>
  <si>
    <t>AN9585</t>
  </si>
  <si>
    <t>AN9682</t>
  </si>
  <si>
    <t>AN9693</t>
  </si>
  <si>
    <t>AN9718</t>
  </si>
  <si>
    <t>AN9746</t>
  </si>
  <si>
    <t>AN9753</t>
  </si>
  <si>
    <t>AN9931</t>
  </si>
  <si>
    <t>AN9911</t>
  </si>
  <si>
    <t>AN9932</t>
  </si>
  <si>
    <t>AN9933</t>
  </si>
  <si>
    <t>AN9934</t>
  </si>
  <si>
    <t>AN9935</t>
  </si>
  <si>
    <t>AN9941</t>
  </si>
  <si>
    <t>AN9967</t>
  </si>
  <si>
    <t>AN9975</t>
  </si>
  <si>
    <t>AN9985</t>
  </si>
  <si>
    <t>3136372F6</t>
  </si>
  <si>
    <t>3136372G4</t>
  </si>
  <si>
    <t>3136372W9</t>
  </si>
  <si>
    <t>3136373A6</t>
  </si>
  <si>
    <t>3136373G3</t>
  </si>
  <si>
    <t>313637N63</t>
  </si>
  <si>
    <t>313637R44</t>
  </si>
  <si>
    <t>313637R93</t>
  </si>
  <si>
    <t>313637RD4</t>
  </si>
  <si>
    <t>313637SA9</t>
  </si>
  <si>
    <t>313637SS0</t>
  </si>
  <si>
    <t>313637TL4</t>
  </si>
  <si>
    <t>313637TQ3</t>
  </si>
  <si>
    <t>313637TR1</t>
  </si>
  <si>
    <t>313637TS9</t>
  </si>
  <si>
    <t>313637TU4</t>
  </si>
  <si>
    <t>313637TV2</t>
  </si>
  <si>
    <t>313637U99</t>
  </si>
  <si>
    <t>313637UB4</t>
  </si>
  <si>
    <t>313637UQ1</t>
  </si>
  <si>
    <t>313637UT5</t>
  </si>
  <si>
    <t>313637VA5</t>
  </si>
  <si>
    <t>313637VG2</t>
  </si>
  <si>
    <t>313637W30</t>
  </si>
  <si>
    <t>313637W71</t>
  </si>
  <si>
    <t>313637WD8</t>
  </si>
  <si>
    <t>313637WF3</t>
  </si>
  <si>
    <t>313637WG1</t>
  </si>
  <si>
    <t>313637WL0</t>
  </si>
  <si>
    <t>313637WM8</t>
  </si>
  <si>
    <t>313637WP1</t>
  </si>
  <si>
    <t>313637WQ9</t>
  </si>
  <si>
    <t>313637WV8</t>
  </si>
  <si>
    <t>313637WY2</t>
  </si>
  <si>
    <t>313637X70</t>
  </si>
  <si>
    <t>313637XH8</t>
  </si>
  <si>
    <t>313637XK1</t>
  </si>
  <si>
    <t>313637XR6</t>
  </si>
  <si>
    <t>313637XX3</t>
  </si>
  <si>
    <t>313637Y53</t>
  </si>
  <si>
    <t>313637Y79</t>
  </si>
  <si>
    <t>313637YA2</t>
  </si>
  <si>
    <t>313637YB0</t>
  </si>
  <si>
    <t>313637YF1</t>
  </si>
  <si>
    <t>313637YT1</t>
  </si>
  <si>
    <t>313637YY0</t>
  </si>
  <si>
    <t>313637Z52</t>
  </si>
  <si>
    <t>313637ZG8</t>
  </si>
  <si>
    <t>313637ZS2</t>
  </si>
  <si>
    <t>31377U2Y8</t>
  </si>
  <si>
    <t>31377U4A8</t>
  </si>
  <si>
    <t>31377U4B6</t>
  </si>
  <si>
    <t>31377U4D2</t>
  </si>
  <si>
    <t>31377U4K6</t>
  </si>
  <si>
    <t>31377U4N0</t>
  </si>
  <si>
    <t>31377U4P5</t>
  </si>
  <si>
    <t>31377U4T7</t>
  </si>
  <si>
    <t>31377U4Y6</t>
  </si>
  <si>
    <t>31377U6Y4</t>
  </si>
  <si>
    <t>31377U6Z1</t>
  </si>
  <si>
    <t>31377U7G2</t>
  </si>
  <si>
    <t>31377UX24</t>
  </si>
  <si>
    <t>31377UX81</t>
  </si>
  <si>
    <t>3138LN2A8</t>
  </si>
  <si>
    <t>3138LN3X7</t>
  </si>
  <si>
    <t>3138LN6W6</t>
  </si>
  <si>
    <t>3138LNH20</t>
  </si>
  <si>
    <t>3138LPC61</t>
  </si>
  <si>
    <t>3140HRA37</t>
  </si>
  <si>
    <t>3140HRAC7</t>
  </si>
  <si>
    <t>3140HRAK9</t>
  </si>
  <si>
    <t>3140HRAN3</t>
  </si>
  <si>
    <t>3140HRAP8</t>
  </si>
  <si>
    <t>3140HRAQ6</t>
  </si>
  <si>
    <t>3140HRAR4</t>
  </si>
  <si>
    <t>3140HRAS2</t>
  </si>
  <si>
    <t>3140HRAT0</t>
  </si>
  <si>
    <t>3140HRAU7</t>
  </si>
  <si>
    <t>3140HRBG7</t>
  </si>
  <si>
    <t>3140HRBW2</t>
  </si>
  <si>
    <t>3140HRBZ5</t>
  </si>
  <si>
    <t>3140HRC35</t>
  </si>
  <si>
    <t>3140HRCG6</t>
  </si>
  <si>
    <t>3140HRCJ0</t>
  </si>
  <si>
    <t>3140HRCL5</t>
  </si>
  <si>
    <t>3140HRCR2</t>
  </si>
  <si>
    <t>3140HRDA8</t>
  </si>
  <si>
    <t>3136373E8</t>
  </si>
  <si>
    <t>AN9768</t>
  </si>
  <si>
    <t>AN9813</t>
  </si>
  <si>
    <t>AN9884</t>
  </si>
  <si>
    <t>AN9248</t>
  </si>
  <si>
    <t>AN9992</t>
  </si>
  <si>
    <t>BL0025</t>
  </si>
  <si>
    <t>BL0002</t>
  </si>
  <si>
    <t>BL0009</t>
  </si>
  <si>
    <t>BL0012</t>
  </si>
  <si>
    <t>BL0013</t>
  </si>
  <si>
    <t>BL0014</t>
  </si>
  <si>
    <t>BL0015</t>
  </si>
  <si>
    <t>BL0016</t>
  </si>
  <si>
    <t>BL0017</t>
  </si>
  <si>
    <t>BL0018</t>
  </si>
  <si>
    <t>BL0038</t>
  </si>
  <si>
    <t>BL0052</t>
  </si>
  <si>
    <t>BL0055</t>
  </si>
  <si>
    <t>BL0089</t>
  </si>
  <si>
    <t>BL0070</t>
  </si>
  <si>
    <t>BL0072</t>
  </si>
  <si>
    <t>BL0074</t>
  </si>
  <si>
    <t>BL0079</t>
  </si>
  <si>
    <t>BL0096</t>
  </si>
  <si>
    <t>3138LJWD8</t>
  </si>
  <si>
    <t>3138LLK38</t>
  </si>
  <si>
    <t>3138LLXG5</t>
  </si>
  <si>
    <t>313637RF9</t>
  </si>
  <si>
    <t>313637T26</t>
  </si>
  <si>
    <t>313637UY4</t>
  </si>
  <si>
    <t>313637U65</t>
  </si>
  <si>
    <t>313637WU0</t>
  </si>
  <si>
    <t>313637WW6</t>
  </si>
  <si>
    <t>313637YM6</t>
  </si>
  <si>
    <t>313637YN4</t>
  </si>
  <si>
    <t>313637YP9</t>
  </si>
  <si>
    <t>313637YQ7</t>
  </si>
  <si>
    <t>313637YU8</t>
  </si>
  <si>
    <t>313637YV6</t>
  </si>
  <si>
    <t>313637ZA1</t>
  </si>
  <si>
    <t>313637ZU7</t>
  </si>
  <si>
    <t>31377UZH9</t>
  </si>
  <si>
    <t>3138LNQR5</t>
  </si>
  <si>
    <t>3140HRBC6</t>
  </si>
  <si>
    <t>3140HRBX0</t>
  </si>
  <si>
    <t>3140HRBY8</t>
  </si>
  <si>
    <t>3140HRCN1</t>
  </si>
  <si>
    <t>3140HRC68</t>
  </si>
  <si>
    <t>3140HRDB6</t>
  </si>
  <si>
    <t>3140HRDD2</t>
  </si>
  <si>
    <t>3140HRDK6</t>
  </si>
  <si>
    <t>3140HRDL4</t>
  </si>
  <si>
    <t>3140HRDP5</t>
  </si>
  <si>
    <t>3140HRDW0</t>
  </si>
  <si>
    <t>3140HRD42</t>
  </si>
  <si>
    <t>3140HRD59</t>
  </si>
  <si>
    <t>3140HREA7</t>
  </si>
  <si>
    <t>3140HREB5</t>
  </si>
  <si>
    <t>3140HREC3</t>
  </si>
  <si>
    <t>3140HREG4</t>
  </si>
  <si>
    <t>3140HRE82</t>
  </si>
  <si>
    <t>3140HRE90</t>
  </si>
  <si>
    <t>3140HRFC2</t>
  </si>
  <si>
    <t>3140HRFE8</t>
  </si>
  <si>
    <t>3140HRFP3</t>
  </si>
  <si>
    <t>3140HRFQ1</t>
  </si>
  <si>
    <t>3140HRF32</t>
  </si>
  <si>
    <t>3140HRF65</t>
  </si>
  <si>
    <t>3140HRF73</t>
  </si>
  <si>
    <t>3140HRGD9</t>
  </si>
  <si>
    <t>3140HRGH0</t>
  </si>
  <si>
    <t>3140HRGK3</t>
  </si>
  <si>
    <t>3140HRGP2</t>
  </si>
  <si>
    <t>3140HRGY3</t>
  </si>
  <si>
    <t>3140HRG23</t>
  </si>
  <si>
    <t>3140HRHJ5</t>
  </si>
  <si>
    <t>3140HRHK2</t>
  </si>
  <si>
    <t>3140HRH30</t>
  </si>
  <si>
    <t>3140HRH48</t>
  </si>
  <si>
    <t>3140HRH97</t>
  </si>
  <si>
    <t>3140HRJC8</t>
  </si>
  <si>
    <t>3140HRJH7</t>
  </si>
  <si>
    <t>3140HRJN4</t>
  </si>
  <si>
    <t>3140HRJP9</t>
  </si>
  <si>
    <t>3140HRJQ7</t>
  </si>
  <si>
    <t>3140HRJV6</t>
  </si>
  <si>
    <t>3140HRJZ7</t>
  </si>
  <si>
    <t>3140HRKQ5</t>
  </si>
  <si>
    <t>3140HRK28</t>
  </si>
  <si>
    <t>3140HRK44</t>
  </si>
  <si>
    <t>3140HRLA9</t>
  </si>
  <si>
    <t>3140HRLC5</t>
  </si>
  <si>
    <t>3140HRLD3</t>
  </si>
  <si>
    <t>3140HRLL5</t>
  </si>
  <si>
    <t>3140HRLP6</t>
  </si>
  <si>
    <t>3140HRLS0</t>
  </si>
  <si>
    <t>3140HRMF7</t>
  </si>
  <si>
    <t>3140HRMU4</t>
  </si>
  <si>
    <t>3140HRMV2</t>
  </si>
  <si>
    <t>3140HRNT6</t>
  </si>
  <si>
    <t>3140HRQS5</t>
  </si>
  <si>
    <t>3140HRQU0</t>
  </si>
  <si>
    <t>AN6043</t>
  </si>
  <si>
    <t>AN7513</t>
  </si>
  <si>
    <t>AN7878</t>
  </si>
  <si>
    <t>AN9463</t>
  </si>
  <si>
    <t>BL0034</t>
  </si>
  <si>
    <t>BL0053</t>
  </si>
  <si>
    <t>BL0054</t>
  </si>
  <si>
    <t>BL0076</t>
  </si>
  <si>
    <t>BL0092</t>
  </si>
  <si>
    <t>BL0097</t>
  </si>
  <si>
    <t>BL0099</t>
  </si>
  <si>
    <t>BL0105</t>
  </si>
  <si>
    <t>BL0106</t>
  </si>
  <si>
    <t>BL0109</t>
  </si>
  <si>
    <t>BL0116</t>
  </si>
  <si>
    <t>BL0122</t>
  </si>
  <si>
    <t>BL0123</t>
  </si>
  <si>
    <t>BL0128</t>
  </si>
  <si>
    <t>BL0129</t>
  </si>
  <si>
    <t>BL0130</t>
  </si>
  <si>
    <t>BL0134</t>
  </si>
  <si>
    <t>BL0158</t>
  </si>
  <si>
    <t>BL0159</t>
  </si>
  <si>
    <t>BL0162</t>
  </si>
  <si>
    <t>BL0164</t>
  </si>
  <si>
    <t>BL0173</t>
  </si>
  <si>
    <t>BL0174</t>
  </si>
  <si>
    <t>BL0185</t>
  </si>
  <si>
    <t>BL0188</t>
  </si>
  <si>
    <t>BL0189</t>
  </si>
  <si>
    <t>BL0195</t>
  </si>
  <si>
    <t>BL0199</t>
  </si>
  <si>
    <t>BL0201</t>
  </si>
  <si>
    <t>BL0205</t>
  </si>
  <si>
    <t>BL0214</t>
  </si>
  <si>
    <t>BL0216</t>
  </si>
  <si>
    <t>BL0232</t>
  </si>
  <si>
    <t>BL0233</t>
  </si>
  <si>
    <t>BL0249</t>
  </si>
  <si>
    <t>BL0250</t>
  </si>
  <si>
    <t>BL0255</t>
  </si>
  <si>
    <t>BL0258</t>
  </si>
  <si>
    <t>BL0263</t>
  </si>
  <si>
    <t>BL0268</t>
  </si>
  <si>
    <t>BL0269</t>
  </si>
  <si>
    <t>BL0270</t>
  </si>
  <si>
    <t>BL0275</t>
  </si>
  <si>
    <t>BL0279</t>
  </si>
  <si>
    <t>BL0302</t>
  </si>
  <si>
    <t>BL0312</t>
  </si>
  <si>
    <t>BL0314</t>
  </si>
  <si>
    <t>BL0320</t>
  </si>
  <si>
    <t>BL0322</t>
  </si>
  <si>
    <t>BL0323</t>
  </si>
  <si>
    <t>BL0330</t>
  </si>
  <si>
    <t>BL0333</t>
  </si>
  <si>
    <t>BL0336</t>
  </si>
  <si>
    <t>BL0357</t>
  </si>
  <si>
    <t>BL0370</t>
  </si>
  <si>
    <t>BL0371</t>
  </si>
  <si>
    <t>BL0401</t>
  </si>
  <si>
    <t>BL0464</t>
  </si>
  <si>
    <t>BL0466</t>
  </si>
  <si>
    <t>FNA 2018-M13</t>
  </si>
  <si>
    <t>Group2</t>
  </si>
  <si>
    <t>3136B3DB3</t>
  </si>
  <si>
    <t>3136B3DE7</t>
  </si>
  <si>
    <t>313637VV9</t>
  </si>
  <si>
    <t>313637YE4</t>
  </si>
  <si>
    <t>313637ZE3</t>
  </si>
  <si>
    <t>31377U2E2</t>
  </si>
  <si>
    <t>31377U2M4</t>
  </si>
  <si>
    <t>3140HRHE6</t>
  </si>
  <si>
    <t>3140HRHQ9</t>
  </si>
  <si>
    <t>3140HRHU0</t>
  </si>
  <si>
    <t>3140HRHX4</t>
  </si>
  <si>
    <t>3140HRJJ3</t>
  </si>
  <si>
    <t>3140HRJX2</t>
  </si>
  <si>
    <t>3140HRK51</t>
  </si>
  <si>
    <t>3140HRK69</t>
  </si>
  <si>
    <t>3140HRKC6</t>
  </si>
  <si>
    <t>3140HRKK8</t>
  </si>
  <si>
    <t>3140HRKS1</t>
  </si>
  <si>
    <t>3140HRKU6</t>
  </si>
  <si>
    <t>3140HRM42</t>
  </si>
  <si>
    <t>3140HRMB6</t>
  </si>
  <si>
    <t>3140HRMH3</t>
  </si>
  <si>
    <t>3140HRN33</t>
  </si>
  <si>
    <t>3140HRN58</t>
  </si>
  <si>
    <t>3140HRN82</t>
  </si>
  <si>
    <t>3140HRN90</t>
  </si>
  <si>
    <t>3140HRNM1</t>
  </si>
  <si>
    <t>3140HRNP4</t>
  </si>
  <si>
    <t>3140HRNU3</t>
  </si>
  <si>
    <t>3140HRNV1</t>
  </si>
  <si>
    <t>3140HRNW9</t>
  </si>
  <si>
    <t>3140HRNZ2</t>
  </si>
  <si>
    <t>3140HRP98</t>
  </si>
  <si>
    <t>3140HRPB3</t>
  </si>
  <si>
    <t>3140HRPL1</t>
  </si>
  <si>
    <t>3140HRPN7</t>
  </si>
  <si>
    <t>3140HRPR8</t>
  </si>
  <si>
    <t>3140HRPX5</t>
  </si>
  <si>
    <t>3140HRQ71</t>
  </si>
  <si>
    <t>3140HRQD8</t>
  </si>
  <si>
    <t>3140HRQM8</t>
  </si>
  <si>
    <t>3140HRQR7</t>
  </si>
  <si>
    <t>3140HRQW6</t>
  </si>
  <si>
    <t>3140HRQZ9</t>
  </si>
  <si>
    <t>3140HRR88</t>
  </si>
  <si>
    <t>3140HRRA3</t>
  </si>
  <si>
    <t>3140HRRL9</t>
  </si>
  <si>
    <t>3140HRRM7</t>
  </si>
  <si>
    <t>3140HRRU9</t>
  </si>
  <si>
    <t>3140HRRV7</t>
  </si>
  <si>
    <t>3140HRRW5</t>
  </si>
  <si>
    <t>3140HRRY1</t>
  </si>
  <si>
    <t>3140HRS53</t>
  </si>
  <si>
    <t>3140HRS95</t>
  </si>
  <si>
    <t>3140HRSA2</t>
  </si>
  <si>
    <t>3140HRSC8</t>
  </si>
  <si>
    <t>3140HRST1</t>
  </si>
  <si>
    <t>3140HRSV6</t>
  </si>
  <si>
    <t>3140HRSX2</t>
  </si>
  <si>
    <t>3140HRT45</t>
  </si>
  <si>
    <t>3140HRT60</t>
  </si>
  <si>
    <t>3140HRTC7</t>
  </si>
  <si>
    <t>3140HRTE3</t>
  </si>
  <si>
    <t>3140HRTJ2</t>
  </si>
  <si>
    <t>3140HRTS2</t>
  </si>
  <si>
    <t>3140HRTW3</t>
  </si>
  <si>
    <t>3140HRUC5</t>
  </si>
  <si>
    <t>3140HRUE1</t>
  </si>
  <si>
    <t>3140HRUG6</t>
  </si>
  <si>
    <t>3140HRUH4</t>
  </si>
  <si>
    <t>3140HRUK7</t>
  </si>
  <si>
    <t>3140HRUQ4</t>
  </si>
  <si>
    <t>3140HRUR2</t>
  </si>
  <si>
    <t>3140HRUZ4</t>
  </si>
  <si>
    <t>3140HRV26</t>
  </si>
  <si>
    <t>3140HRV59</t>
  </si>
  <si>
    <t>3140HRV67</t>
  </si>
  <si>
    <t>3140HRVE0</t>
  </si>
  <si>
    <t>3140HRVH3</t>
  </si>
  <si>
    <t>3140HRVR1</t>
  </si>
  <si>
    <t>3140HRVS9</t>
  </si>
  <si>
    <t>3140HRVV2</t>
  </si>
  <si>
    <t>3140HRWA7</t>
  </si>
  <si>
    <t>3140HRWD1</t>
  </si>
  <si>
    <t>3140HRWF6</t>
  </si>
  <si>
    <t>3140HRXB4</t>
  </si>
  <si>
    <t>3140HRXC2</t>
  </si>
  <si>
    <t>3140HRXZ1</t>
  </si>
  <si>
    <t>313637N89</t>
  </si>
  <si>
    <t>313637UP3</t>
  </si>
  <si>
    <t>3140HR2H5</t>
  </si>
  <si>
    <t>3140HR2J1</t>
  </si>
  <si>
    <t>3140HR2V4</t>
  </si>
  <si>
    <t>3140HR2X0</t>
  </si>
  <si>
    <t>3140HR2Y8</t>
  </si>
  <si>
    <t>3140HR3B7</t>
  </si>
  <si>
    <t>3140HR3D3</t>
  </si>
  <si>
    <t>3140HR3E1</t>
  </si>
  <si>
    <t>3140HR3N1</t>
  </si>
  <si>
    <t>3140HR3W1</t>
  </si>
  <si>
    <t>3140HR4A8</t>
  </si>
  <si>
    <t>3140HR4W0</t>
  </si>
  <si>
    <t>3140HR5D1</t>
  </si>
  <si>
    <t>3140HR5H2</t>
  </si>
  <si>
    <t>3140HR5J8</t>
  </si>
  <si>
    <t>3140HR5X7</t>
  </si>
  <si>
    <t>3140HR5Y5</t>
  </si>
  <si>
    <t>3140HR5Z2</t>
  </si>
  <si>
    <t>3140HR6C2</t>
  </si>
  <si>
    <t>3140HR6L2</t>
  </si>
  <si>
    <t>3140HR6P3</t>
  </si>
  <si>
    <t>3140HR6W8</t>
  </si>
  <si>
    <t>3140HR7B3</t>
  </si>
  <si>
    <t>3140HR7K3</t>
  </si>
  <si>
    <t>3140HRFA6</t>
  </si>
  <si>
    <t>3140HRG49</t>
  </si>
  <si>
    <t>3140HRHD8</t>
  </si>
  <si>
    <t>3140HRL50</t>
  </si>
  <si>
    <t>3140HRNB5</t>
  </si>
  <si>
    <t>3140HRPQ0</t>
  </si>
  <si>
    <t>3140HRQF3</t>
  </si>
  <si>
    <t>3140HRRG0</t>
  </si>
  <si>
    <t>3140HRRJ4</t>
  </si>
  <si>
    <t>3140HRSD6</t>
  </si>
  <si>
    <t>3140HRSZ7</t>
  </si>
  <si>
    <t>3140HRT86</t>
  </si>
  <si>
    <t>3140HRUU5</t>
  </si>
  <si>
    <t>3140HRUY7</t>
  </si>
  <si>
    <t>3140HRVN0</t>
  </si>
  <si>
    <t>3140HRVZ3</t>
  </si>
  <si>
    <t>3140HRWZ2</t>
  </si>
  <si>
    <t>3140HRXP3</t>
  </si>
  <si>
    <t>3140HRXU2</t>
  </si>
  <si>
    <t>3140HRXV0</t>
  </si>
  <si>
    <t>3140HRY98</t>
  </si>
  <si>
    <t>3140HRYA5</t>
  </si>
  <si>
    <t>3140HRYD9</t>
  </si>
  <si>
    <t>3140HRYZ0</t>
  </si>
  <si>
    <t>3140HRZ63</t>
  </si>
  <si>
    <t>3140HRZ97</t>
  </si>
  <si>
    <t>3140HRZE6</t>
  </si>
  <si>
    <t>3140HRZG1</t>
  </si>
  <si>
    <t>3140HRZH9</t>
  </si>
  <si>
    <t>3140HRZL0</t>
  </si>
  <si>
    <t>3140HRZV8</t>
  </si>
  <si>
    <t>3140HSA76</t>
  </si>
  <si>
    <t>3140HSA92</t>
  </si>
  <si>
    <t>3140HSAL5</t>
  </si>
  <si>
    <t>3140HSAQ4</t>
  </si>
  <si>
    <t>3140HSAS0</t>
  </si>
  <si>
    <t>3140HSB34</t>
  </si>
  <si>
    <t>3140HSB83</t>
  </si>
  <si>
    <t>3140HSB91</t>
  </si>
  <si>
    <t>3140HSBA8</t>
  </si>
  <si>
    <t>3140HSC58</t>
  </si>
  <si>
    <t>3140HSC82</t>
  </si>
  <si>
    <t>3140HSCH2</t>
  </si>
  <si>
    <t>3140HSCP4</t>
  </si>
  <si>
    <t>3140HSD32</t>
  </si>
  <si>
    <t>3140HSD81</t>
  </si>
  <si>
    <t>3140HSDE8</t>
  </si>
  <si>
    <t>3140HSDJ7</t>
  </si>
  <si>
    <t>3140HSDR9</t>
  </si>
  <si>
    <t>3140HSDZ1</t>
  </si>
  <si>
    <t>3140HSEB3</t>
  </si>
  <si>
    <t>3140HSEF4</t>
  </si>
  <si>
    <t>3140HSEP2</t>
  </si>
  <si>
    <t>3140HSET4</t>
  </si>
  <si>
    <t>3140HSEU1</t>
  </si>
  <si>
    <t>3140HSEV9</t>
  </si>
  <si>
    <t>3140HSFA4</t>
  </si>
  <si>
    <t>3140HSFB2</t>
  </si>
  <si>
    <t>3140HSFC0</t>
  </si>
  <si>
    <t>3140HSFG1</t>
  </si>
  <si>
    <t>3140HSFH9</t>
  </si>
  <si>
    <t>3140HSFJ5</t>
  </si>
  <si>
    <t>3140HSFT3</t>
  </si>
  <si>
    <t>3140HSGA3</t>
  </si>
  <si>
    <t>3140HSGB1</t>
  </si>
  <si>
    <t>3140HSJA0</t>
  </si>
  <si>
    <t>3140HSLF6</t>
  </si>
  <si>
    <t>BL0228</t>
  </si>
  <si>
    <t>BL0238</t>
  </si>
  <si>
    <t>BL0242</t>
  </si>
  <si>
    <t>BL0245</t>
  </si>
  <si>
    <t>BL0264</t>
  </si>
  <si>
    <t>BL0277</t>
  </si>
  <si>
    <t>BL0315</t>
  </si>
  <si>
    <t>BL0316</t>
  </si>
  <si>
    <t>BL0290</t>
  </si>
  <si>
    <t>BL0297</t>
  </si>
  <si>
    <t>BL0304</t>
  </si>
  <si>
    <t>BL0306</t>
  </si>
  <si>
    <t>BL0378</t>
  </si>
  <si>
    <t>BL0353</t>
  </si>
  <si>
    <t>BL0359</t>
  </si>
  <si>
    <t>BL0409</t>
  </si>
  <si>
    <t>BL0411</t>
  </si>
  <si>
    <t>BL0414</t>
  </si>
  <si>
    <t>BL0415</t>
  </si>
  <si>
    <t>BL0395</t>
  </si>
  <si>
    <t>BL0397</t>
  </si>
  <si>
    <t>BL0402</t>
  </si>
  <si>
    <t>BL0403</t>
  </si>
  <si>
    <t>BL0404</t>
  </si>
  <si>
    <t>BL0407</t>
  </si>
  <si>
    <t>BL0447</t>
  </si>
  <si>
    <t>BL0417</t>
  </si>
  <si>
    <t>BL0426</t>
  </si>
  <si>
    <t>BL0428</t>
  </si>
  <si>
    <t>BL0431</t>
  </si>
  <si>
    <t>BL0437</t>
  </si>
  <si>
    <t>BL0477</t>
  </si>
  <si>
    <t>BL0451</t>
  </si>
  <si>
    <t>BL0459</t>
  </si>
  <si>
    <t>BL0463</t>
  </si>
  <si>
    <t>BL0468</t>
  </si>
  <si>
    <t>BL0471</t>
  </si>
  <si>
    <t>BL0510</t>
  </si>
  <si>
    <t>BL0480</t>
  </si>
  <si>
    <t>BL0490</t>
  </si>
  <si>
    <t>BL0491</t>
  </si>
  <si>
    <t>BL0498</t>
  </si>
  <si>
    <t>BL0499</t>
  </si>
  <si>
    <t>BL0500</t>
  </si>
  <si>
    <t>BL0502</t>
  </si>
  <si>
    <t>BL0539</t>
  </si>
  <si>
    <t>BL0543</t>
  </si>
  <si>
    <t>BL0512</t>
  </si>
  <si>
    <t>BL0514</t>
  </si>
  <si>
    <t>BL0529</t>
  </si>
  <si>
    <t>BL0531</t>
  </si>
  <si>
    <t>BL0533</t>
  </si>
  <si>
    <t>BL0570</t>
  </si>
  <si>
    <t>BL0572</t>
  </si>
  <si>
    <t>BL0546</t>
  </si>
  <si>
    <t>BL0548</t>
  </si>
  <si>
    <t>BL0552</t>
  </si>
  <si>
    <t>BL0560</t>
  </si>
  <si>
    <t>BL0564</t>
  </si>
  <si>
    <t>BL0578</t>
  </si>
  <si>
    <t>BL0580</t>
  </si>
  <si>
    <t>BL0582</t>
  </si>
  <si>
    <t>BL0583</t>
  </si>
  <si>
    <t>BL0585</t>
  </si>
  <si>
    <t>BL0590</t>
  </si>
  <si>
    <t>BL0591</t>
  </si>
  <si>
    <t>BL0599</t>
  </si>
  <si>
    <t>BL0632</t>
  </si>
  <si>
    <t>BL0635</t>
  </si>
  <si>
    <t>BL0636</t>
  </si>
  <si>
    <t>BL0612</t>
  </si>
  <si>
    <t>BL0615</t>
  </si>
  <si>
    <t>BL0623</t>
  </si>
  <si>
    <t>BL0624</t>
  </si>
  <si>
    <t>BL0627</t>
  </si>
  <si>
    <t>BL0640</t>
  </si>
  <si>
    <t>BL0643</t>
  </si>
  <si>
    <t>BL0645</t>
  </si>
  <si>
    <t>BL0673</t>
  </si>
  <si>
    <t>BL0674</t>
  </si>
  <si>
    <t>BL0695</t>
  </si>
  <si>
    <t>LEED Homes</t>
  </si>
  <si>
    <t>ENERGY STAR Certified Homes</t>
  </si>
  <si>
    <t>BL0775</t>
  </si>
  <si>
    <t>BL0776</t>
  </si>
  <si>
    <t>BL0787</t>
  </si>
  <si>
    <t>BL0789</t>
  </si>
  <si>
    <t>BL0790</t>
  </si>
  <si>
    <t>BL0793</t>
  </si>
  <si>
    <t>BL0795</t>
  </si>
  <si>
    <t>BL0796</t>
  </si>
  <si>
    <t>BL0804</t>
  </si>
  <si>
    <t>BL0812</t>
  </si>
  <si>
    <t>BL0816</t>
  </si>
  <si>
    <t>BL0836</t>
  </si>
  <si>
    <t>BL0843</t>
  </si>
  <si>
    <t>BL0847</t>
  </si>
  <si>
    <t>BL0848</t>
  </si>
  <si>
    <t>BL0861</t>
  </si>
  <si>
    <t>BL0862</t>
  </si>
  <si>
    <t>BL0863</t>
  </si>
  <si>
    <t>BL0866</t>
  </si>
  <si>
    <t>BL0874</t>
  </si>
  <si>
    <t>BL0877</t>
  </si>
  <si>
    <t>BL0884</t>
  </si>
  <si>
    <t>BL0889</t>
  </si>
  <si>
    <t>BL0897</t>
  </si>
  <si>
    <t>BL0160</t>
  </si>
  <si>
    <t>BL0218</t>
  </si>
  <si>
    <t>BL0227</t>
  </si>
  <si>
    <t>BL0347</t>
  </si>
  <si>
    <t>BL0385</t>
  </si>
  <si>
    <t>BL0430</t>
  </si>
  <si>
    <t>BL0453</t>
  </si>
  <si>
    <t>BL0486</t>
  </si>
  <si>
    <t>BL0488</t>
  </si>
  <si>
    <t>BL0515</t>
  </si>
  <si>
    <t>BL0535</t>
  </si>
  <si>
    <t>BL0574</t>
  </si>
  <si>
    <t>BL0594</t>
  </si>
  <si>
    <t>BL0598</t>
  </si>
  <si>
    <t>BL0620</t>
  </si>
  <si>
    <t>BL0631</t>
  </si>
  <si>
    <t>BL0663</t>
  </si>
  <si>
    <t>BL0685</t>
  </si>
  <si>
    <t>BL0690</t>
  </si>
  <si>
    <t>BL0691</t>
  </si>
  <si>
    <t>BL0735</t>
  </si>
  <si>
    <t>BL0704</t>
  </si>
  <si>
    <t>BL0707</t>
  </si>
  <si>
    <t>BL0727</t>
  </si>
  <si>
    <t>BL0764</t>
  </si>
  <si>
    <t>BL0767</t>
  </si>
  <si>
    <t>BL0740</t>
  </si>
  <si>
    <t>BL0742</t>
  </si>
  <si>
    <t>BL0743</t>
  </si>
  <si>
    <t>BL0746</t>
  </si>
  <si>
    <t>BL0755</t>
  </si>
  <si>
    <t>BL0929</t>
  </si>
  <si>
    <t>BL0931</t>
  </si>
  <si>
    <t>BL0910</t>
  </si>
  <si>
    <t>BL0914</t>
  </si>
  <si>
    <t>BL0916</t>
  </si>
  <si>
    <t>BL0957</t>
  </si>
  <si>
    <t>BL0962</t>
  </si>
  <si>
    <t>BL0963</t>
  </si>
  <si>
    <t>BL0932</t>
  </si>
  <si>
    <t>BL0991</t>
  </si>
  <si>
    <t>BL0994</t>
  </si>
  <si>
    <t>BL0971</t>
  </si>
  <si>
    <t>BL0977</t>
  </si>
  <si>
    <t>BL1021</t>
  </si>
  <si>
    <t>BL1026</t>
  </si>
  <si>
    <t>BL1000</t>
  </si>
  <si>
    <t>BL1004</t>
  </si>
  <si>
    <t>BL1011</t>
  </si>
  <si>
    <t>BL1019</t>
  </si>
  <si>
    <t>BL1029</t>
  </si>
  <si>
    <t>BL1033</t>
  </si>
  <si>
    <t>BL1041</t>
  </si>
  <si>
    <t>BL1045</t>
  </si>
  <si>
    <t>BL1046</t>
  </si>
  <si>
    <t>BL1047</t>
  </si>
  <si>
    <t>BL1060</t>
  </si>
  <si>
    <t>BL1061</t>
  </si>
  <si>
    <t>BL1062</t>
  </si>
  <si>
    <t>BL1066</t>
  </si>
  <si>
    <t>BL1067</t>
  </si>
  <si>
    <t>BL1068</t>
  </si>
  <si>
    <t>BL1077</t>
  </si>
  <si>
    <t>BL1092</t>
  </si>
  <si>
    <t>BL1093</t>
  </si>
  <si>
    <t>BL1156</t>
  </si>
  <si>
    <t>BL1225</t>
  </si>
  <si>
    <t>3140HRPS6</t>
  </si>
  <si>
    <t>BL0432</t>
  </si>
  <si>
    <t>3140HRP64</t>
  </si>
  <si>
    <t>BL0444</t>
  </si>
  <si>
    <t>3140HRRD7</t>
  </si>
  <si>
    <t>BL0483</t>
  </si>
  <si>
    <t>3140HR4R1</t>
  </si>
  <si>
    <t>3140HR6E8</t>
  </si>
  <si>
    <t>3140HRN41</t>
  </si>
  <si>
    <t>3140HRP49</t>
  </si>
  <si>
    <t>3140HRYQ0</t>
  </si>
  <si>
    <t>3140HSA84</t>
  </si>
  <si>
    <t>3140HSAK7</t>
  </si>
  <si>
    <t>3140HSBJ9</t>
  </si>
  <si>
    <t>3140HSBN0</t>
  </si>
  <si>
    <t>3140HSEC1</t>
  </si>
  <si>
    <t>3140HSF55</t>
  </si>
  <si>
    <t>3140HSFQ9</t>
  </si>
  <si>
    <t>3140HSFZ9</t>
  </si>
  <si>
    <t>3140HSGU9</t>
  </si>
  <si>
    <t>3140HSGY1</t>
  </si>
  <si>
    <t>3140HSHA2</t>
  </si>
  <si>
    <t>3140HSHK0</t>
  </si>
  <si>
    <t>3140HSHR5</t>
  </si>
  <si>
    <t>3140HSHU8</t>
  </si>
  <si>
    <t>3140HSHY0</t>
  </si>
  <si>
    <t>3140HSJ28</t>
  </si>
  <si>
    <t>3140HSJ85</t>
  </si>
  <si>
    <t>3140HSJD4</t>
  </si>
  <si>
    <t>3140HSJH5</t>
  </si>
  <si>
    <t>3140HSJN2</t>
  </si>
  <si>
    <t>3140HSJP7</t>
  </si>
  <si>
    <t>3140HSJS1</t>
  </si>
  <si>
    <t>3140HSJV4</t>
  </si>
  <si>
    <t>3140HSJY8</t>
  </si>
  <si>
    <t>3140HSK42</t>
  </si>
  <si>
    <t>3140HSKN0</t>
  </si>
  <si>
    <t>3140HSKP5</t>
  </si>
  <si>
    <t>3140HSKT7</t>
  </si>
  <si>
    <t>3140HSKY6</t>
  </si>
  <si>
    <t>3140HSLP4</t>
  </si>
  <si>
    <t>3140HSLW9</t>
  </si>
  <si>
    <t>3140HSM57</t>
  </si>
  <si>
    <t>3140HSM81</t>
  </si>
  <si>
    <t>3140HSML2</t>
  </si>
  <si>
    <t>3140HSMV0</t>
  </si>
  <si>
    <t>3140HSMW8</t>
  </si>
  <si>
    <t>3140HSN72</t>
  </si>
  <si>
    <t>3140HSNS6</t>
  </si>
  <si>
    <t>3140HSP39</t>
  </si>
  <si>
    <t>3140HSP54</t>
  </si>
  <si>
    <t>3140HSP96</t>
  </si>
  <si>
    <t>3140HSPT2</t>
  </si>
  <si>
    <t>3140HSPW5</t>
  </si>
  <si>
    <t>3140HSQ95</t>
  </si>
  <si>
    <t>3140HSQR5</t>
  </si>
  <si>
    <t>3140HSRD5</t>
  </si>
  <si>
    <t>3140HSRF0</t>
  </si>
  <si>
    <t>3140HSS44</t>
  </si>
  <si>
    <t>3140HSSP7</t>
  </si>
  <si>
    <t>3140HSSU6</t>
  </si>
  <si>
    <t>3140HSSV4</t>
  </si>
  <si>
    <t>3140HSTC5</t>
  </si>
  <si>
    <t>3140HSTG6</t>
  </si>
  <si>
    <t>3140HSTH4</t>
  </si>
  <si>
    <t>BL0831</t>
  </si>
  <si>
    <t>BL0868</t>
  </si>
  <si>
    <t>BL0410</t>
  </si>
  <si>
    <t>BL0442</t>
  </si>
  <si>
    <t>BL0718</t>
  </si>
  <si>
    <t>BL0930</t>
  </si>
  <si>
    <t>BL0909</t>
  </si>
  <si>
    <t>BL0940</t>
  </si>
  <si>
    <t>BL0944</t>
  </si>
  <si>
    <t>BL1030</t>
  </si>
  <si>
    <t>BL1087</t>
  </si>
  <si>
    <t>BL1074</t>
  </si>
  <si>
    <t>BL1083</t>
  </si>
  <si>
    <t>BL1110</t>
  </si>
  <si>
    <t>BL1114</t>
  </si>
  <si>
    <t>BL1124</t>
  </si>
  <si>
    <t>BL1133</t>
  </si>
  <si>
    <t>BL1139</t>
  </si>
  <si>
    <t>BL1142</t>
  </si>
  <si>
    <t>BL1146</t>
  </si>
  <si>
    <t>BL1180</t>
  </si>
  <si>
    <t>BL1186</t>
  </si>
  <si>
    <t>BL1159</t>
  </si>
  <si>
    <t>BL1163</t>
  </si>
  <si>
    <t>BL1168</t>
  </si>
  <si>
    <t>BL1169</t>
  </si>
  <si>
    <t>BL1172</t>
  </si>
  <si>
    <t>BL1175</t>
  </si>
  <si>
    <t>BL1178</t>
  </si>
  <si>
    <t>BL1214</t>
  </si>
  <si>
    <t>BL1200</t>
  </si>
  <si>
    <t>BL1201</t>
  </si>
  <si>
    <t>BL1205</t>
  </si>
  <si>
    <t>BL1210</t>
  </si>
  <si>
    <t>BL1233</t>
  </si>
  <si>
    <t>BL1240</t>
  </si>
  <si>
    <t>BL1279</t>
  </si>
  <si>
    <t>BL1282</t>
  </si>
  <si>
    <t>BL1262</t>
  </si>
  <si>
    <t>BL1271</t>
  </si>
  <si>
    <t>BL1272</t>
  </si>
  <si>
    <t>BL1313</t>
  </si>
  <si>
    <t>BL1300</t>
  </si>
  <si>
    <t>BL1341</t>
  </si>
  <si>
    <t>BL1343</t>
  </si>
  <si>
    <t>BL1347</t>
  </si>
  <si>
    <t>BL1333</t>
  </si>
  <si>
    <t>BL1336</t>
  </si>
  <si>
    <t>BL1379</t>
  </si>
  <si>
    <t>BL1363</t>
  </si>
  <si>
    <t>BL1383</t>
  </si>
  <si>
    <t>BL1385</t>
  </si>
  <si>
    <t>BL1438</t>
  </si>
  <si>
    <t>BL1425</t>
  </si>
  <si>
    <t>BL1430</t>
  </si>
  <si>
    <t>BL1431</t>
  </si>
  <si>
    <t>BL1446</t>
  </si>
  <si>
    <t>BL1450</t>
  </si>
  <si>
    <t>BL1451</t>
  </si>
  <si>
    <t>Green Globes Multifamily for Existing Buildings</t>
  </si>
  <si>
    <t>FNA 2019-M1</t>
  </si>
  <si>
    <t>3136B3UQ1</t>
  </si>
  <si>
    <t>3136B3XY1</t>
  </si>
  <si>
    <t>3136B3YN4</t>
  </si>
  <si>
    <t>3140HR5E9</t>
  </si>
  <si>
    <t>3140HR7M9</t>
  </si>
  <si>
    <t>3140HRZX4</t>
  </si>
  <si>
    <t>3140HS2B6</t>
  </si>
  <si>
    <t>3140HS2D2</t>
  </si>
  <si>
    <t>3140HS2R1</t>
  </si>
  <si>
    <t>3140HS3F6</t>
  </si>
  <si>
    <t>3140HS3Q2</t>
  </si>
  <si>
    <t>3140HS3U3</t>
  </si>
  <si>
    <t>3140HSAA9</t>
  </si>
  <si>
    <t>3140HSJX0</t>
  </si>
  <si>
    <t>3140HSL82</t>
  </si>
  <si>
    <t>3140HSMR9</t>
  </si>
  <si>
    <t>3140HSPS4</t>
  </si>
  <si>
    <t>3140HSQA2</t>
  </si>
  <si>
    <t>3140HSQD6</t>
  </si>
  <si>
    <t>3140HSR60</t>
  </si>
  <si>
    <t>3140HSRY9</t>
  </si>
  <si>
    <t>3140HSS36</t>
  </si>
  <si>
    <t>3140HSSD4</t>
  </si>
  <si>
    <t>3140HSSY8</t>
  </si>
  <si>
    <t>3140HSU33</t>
  </si>
  <si>
    <t>3140HSU58</t>
  </si>
  <si>
    <t>3140HSUC3</t>
  </si>
  <si>
    <t>3140HSUE9</t>
  </si>
  <si>
    <t>3140HSUT6</t>
  </si>
  <si>
    <t>3140HSV24</t>
  </si>
  <si>
    <t>3140HSV65</t>
  </si>
  <si>
    <t>3140HSVK4</t>
  </si>
  <si>
    <t>3140HSVQ1</t>
  </si>
  <si>
    <t>3140HSVR9</t>
  </si>
  <si>
    <t>3140HSVS7</t>
  </si>
  <si>
    <t>3140HSVT5</t>
  </si>
  <si>
    <t>3140HSVU2</t>
  </si>
  <si>
    <t>3140HSVV0</t>
  </si>
  <si>
    <t>3140HSW23</t>
  </si>
  <si>
    <t>3140HSWS6</t>
  </si>
  <si>
    <t>3140HSWU1</t>
  </si>
  <si>
    <t>3140HSWW7</t>
  </si>
  <si>
    <t>3140HSXE6</t>
  </si>
  <si>
    <t>3140HSXG1</t>
  </si>
  <si>
    <t>3140HSXH9</t>
  </si>
  <si>
    <t>3140HSXY2</t>
  </si>
  <si>
    <t>3140HSXZ9</t>
  </si>
  <si>
    <t>3140HSYD7</t>
  </si>
  <si>
    <t>3140HSYW5</t>
  </si>
  <si>
    <t>3140HSZK0</t>
  </si>
  <si>
    <t>3140HSZN4</t>
  </si>
  <si>
    <t>BL0844</t>
  </si>
  <si>
    <t>BL0899</t>
  </si>
  <si>
    <t>BL0757</t>
  </si>
  <si>
    <t>BL1669</t>
  </si>
  <si>
    <t>BL1671</t>
  </si>
  <si>
    <t>BL1683</t>
  </si>
  <si>
    <t>BL1697</t>
  </si>
  <si>
    <t>BL1706</t>
  </si>
  <si>
    <t>BL1710</t>
  </si>
  <si>
    <t>BL0900</t>
  </si>
  <si>
    <t>BL1177</t>
  </si>
  <si>
    <t>BL1250</t>
  </si>
  <si>
    <t>BL1267</t>
  </si>
  <si>
    <t>BL1332</t>
  </si>
  <si>
    <t>BL1348</t>
  </si>
  <si>
    <t>BL1351</t>
  </si>
  <si>
    <t>BL1408</t>
  </si>
  <si>
    <t>BL1402</t>
  </si>
  <si>
    <t>BL1437</t>
  </si>
  <si>
    <t>BL1415</t>
  </si>
  <si>
    <t>BL1434</t>
  </si>
  <si>
    <t>BL1501</t>
  </si>
  <si>
    <t>BL1503</t>
  </si>
  <si>
    <t>BL1478</t>
  </si>
  <si>
    <t>BL1480</t>
  </si>
  <si>
    <t>BL1493</t>
  </si>
  <si>
    <t>BL1532</t>
  </si>
  <si>
    <t>BL1536</t>
  </si>
  <si>
    <t>BL1517</t>
  </si>
  <si>
    <t>BL1522</t>
  </si>
  <si>
    <t>BL1523</t>
  </si>
  <si>
    <t>BL1524</t>
  </si>
  <si>
    <t>BL1525</t>
  </si>
  <si>
    <t>BL1526</t>
  </si>
  <si>
    <t>BL1527</t>
  </si>
  <si>
    <t>BL1564</t>
  </si>
  <si>
    <t>BL1556</t>
  </si>
  <si>
    <t>BL1558</t>
  </si>
  <si>
    <t>BL1560</t>
  </si>
  <si>
    <t>BL1576</t>
  </si>
  <si>
    <t>BL1578</t>
  </si>
  <si>
    <t>BL1579</t>
  </si>
  <si>
    <t>BL1594</t>
  </si>
  <si>
    <t>BL1595</t>
  </si>
  <si>
    <t>BL1607</t>
  </si>
  <si>
    <t>BL1624</t>
  </si>
  <si>
    <t>BL1645</t>
  </si>
  <si>
    <t>BL1648</t>
  </si>
  <si>
    <t>3140HS3Y5</t>
  </si>
  <si>
    <t>3140HS4X6</t>
  </si>
  <si>
    <t>3140HS5H0</t>
  </si>
  <si>
    <t>3140HS6K2</t>
  </si>
  <si>
    <t>3140HS6X4</t>
  </si>
  <si>
    <t>3140HSRU7</t>
  </si>
  <si>
    <t>3140HST92</t>
  </si>
  <si>
    <t>3140HSU90</t>
  </si>
  <si>
    <t>3140HSUL3</t>
  </si>
  <si>
    <t>3140HSUM1</t>
  </si>
  <si>
    <t>3140HSUN9</t>
  </si>
  <si>
    <t>3140HSUP4</t>
  </si>
  <si>
    <t>3140HSUR0</t>
  </si>
  <si>
    <t>3140HSV32</t>
  </si>
  <si>
    <t>3140HSV40</t>
  </si>
  <si>
    <t>3140HSV57</t>
  </si>
  <si>
    <t>3140HSW64</t>
  </si>
  <si>
    <t>3140HSWP2</t>
  </si>
  <si>
    <t>3140HSWX5</t>
  </si>
  <si>
    <t>3140HSXR7</t>
  </si>
  <si>
    <t>3140HSY47</t>
  </si>
  <si>
    <t>3140HSYC9</t>
  </si>
  <si>
    <t>3140HSZB0</t>
  </si>
  <si>
    <t>3140HTA41</t>
  </si>
  <si>
    <t>3140HTAX7</t>
  </si>
  <si>
    <t>3140HTAY5</t>
  </si>
  <si>
    <t>3140HTAZ2</t>
  </si>
  <si>
    <t>3140HTBN8</t>
  </si>
  <si>
    <t>3140HTCW7</t>
  </si>
  <si>
    <t>3140HTDL0</t>
  </si>
  <si>
    <t>3140HTDZ9</t>
  </si>
  <si>
    <t>3140HTE21</t>
  </si>
  <si>
    <t>3140HTEZ8</t>
  </si>
  <si>
    <t>BL1714</t>
  </si>
  <si>
    <t>BL1737</t>
  </si>
  <si>
    <t>BL1747</t>
  </si>
  <si>
    <t>BL1773</t>
  </si>
  <si>
    <t>BL1785</t>
  </si>
  <si>
    <t>BL1398</t>
  </si>
  <si>
    <t>BL1475</t>
  </si>
  <si>
    <t>BL1507</t>
  </si>
  <si>
    <t>BL1486</t>
  </si>
  <si>
    <t>BL1487</t>
  </si>
  <si>
    <t>BL1488</t>
  </si>
  <si>
    <t>BL1489</t>
  </si>
  <si>
    <t>BL1491</t>
  </si>
  <si>
    <t>BL1533</t>
  </si>
  <si>
    <t>BL1534</t>
  </si>
  <si>
    <t>BL1535</t>
  </si>
  <si>
    <t>BL1568</t>
  </si>
  <si>
    <t>BL1553</t>
  </si>
  <si>
    <t>BL1561</t>
  </si>
  <si>
    <t>BL1587</t>
  </si>
  <si>
    <t>BL1630</t>
  </si>
  <si>
    <t>BL1606</t>
  </si>
  <si>
    <t>BL1637</t>
  </si>
  <si>
    <t>BL1826</t>
  </si>
  <si>
    <t>BL1821</t>
  </si>
  <si>
    <t>BL1822</t>
  </si>
  <si>
    <t>BL1823</t>
  </si>
  <si>
    <t>BL1844</t>
  </si>
  <si>
    <t>BL1884</t>
  </si>
  <si>
    <t>BL1906</t>
  </si>
  <si>
    <t>BL1919</t>
  </si>
  <si>
    <t>BL1952</t>
  </si>
  <si>
    <t>BL1951</t>
  </si>
  <si>
    <t>LEED Building Design and Construction</t>
  </si>
  <si>
    <t>M-PIRE</t>
  </si>
  <si>
    <t>Green Building Certification</t>
  </si>
  <si>
    <t>Retired Green Programs</t>
  </si>
  <si>
    <t>3140HSEA5</t>
  </si>
  <si>
    <t>BL1028</t>
  </si>
  <si>
    <t>3140HS5Y3</t>
  </si>
  <si>
    <t>3140HS6G1</t>
  </si>
  <si>
    <t>3140HS6L0</t>
  </si>
  <si>
    <t>3140HS6T3</t>
  </si>
  <si>
    <t>3140HS6W6</t>
  </si>
  <si>
    <t>3140HS7C9</t>
  </si>
  <si>
    <t>3140HS7G0</t>
  </si>
  <si>
    <t>3140HTA66</t>
  </si>
  <si>
    <t>3140HTC80</t>
  </si>
  <si>
    <t>3140HTDV8</t>
  </si>
  <si>
    <t>3140HTE70</t>
  </si>
  <si>
    <t>3140HTER6</t>
  </si>
  <si>
    <t>3140HTF53</t>
  </si>
  <si>
    <t>3140HTFZ7</t>
  </si>
  <si>
    <t>3140HTG86</t>
  </si>
  <si>
    <t>3140HTGN3</t>
  </si>
  <si>
    <t>3140HTH51</t>
  </si>
  <si>
    <t>3140HTHJ1</t>
  </si>
  <si>
    <t>3140HTJG5</t>
  </si>
  <si>
    <t>3140HTJM2</t>
  </si>
  <si>
    <t>3140HTJR1</t>
  </si>
  <si>
    <t>3140HTJS9</t>
  </si>
  <si>
    <t>3140HTJT7</t>
  </si>
  <si>
    <t>3140HTJY6</t>
  </si>
  <si>
    <t>3140HTKF5</t>
  </si>
  <si>
    <t>3140HTKG3</t>
  </si>
  <si>
    <t>3140HTKR9</t>
  </si>
  <si>
    <t>3140HTLD9</t>
  </si>
  <si>
    <t>3140HTLM9</t>
  </si>
  <si>
    <t>3140HTLN7</t>
  </si>
  <si>
    <t>3140HTLQ0</t>
  </si>
  <si>
    <t>3140HTM30</t>
  </si>
  <si>
    <t>3140HTMP1</t>
  </si>
  <si>
    <t>3140HTNH8</t>
  </si>
  <si>
    <t>3140HTNK1</t>
  </si>
  <si>
    <t>3140HTPC7</t>
  </si>
  <si>
    <t>3140HTPD5</t>
  </si>
  <si>
    <t>3140HTQG7</t>
  </si>
  <si>
    <t>3140HTQJ1</t>
  </si>
  <si>
    <t>3140HTQR3</t>
  </si>
  <si>
    <t>3140HTRC5</t>
  </si>
  <si>
    <t>BL1762</t>
  </si>
  <si>
    <t>BL1770</t>
  </si>
  <si>
    <t>BL1774</t>
  </si>
  <si>
    <t>BL1781</t>
  </si>
  <si>
    <t>BL1784</t>
  </si>
  <si>
    <t>BL1790</t>
  </si>
  <si>
    <t>BL1794</t>
  </si>
  <si>
    <t>BL1828</t>
  </si>
  <si>
    <t>BL1894</t>
  </si>
  <si>
    <t>BL1915</t>
  </si>
  <si>
    <t>BL1957</t>
  </si>
  <si>
    <t>BL1943</t>
  </si>
  <si>
    <t>BL1987</t>
  </si>
  <si>
    <t>BL1983</t>
  </si>
  <si>
    <t>BL2022</t>
  </si>
  <si>
    <t>BL2004</t>
  </si>
  <si>
    <t>BL2051</t>
  </si>
  <si>
    <t>BL2032</t>
  </si>
  <si>
    <t>BL2062</t>
  </si>
  <si>
    <t>BL2067</t>
  </si>
  <si>
    <t>BL2071</t>
  </si>
  <si>
    <t>BL2072</t>
  </si>
  <si>
    <t>BL2073</t>
  </si>
  <si>
    <t>BL2078</t>
  </si>
  <si>
    <t>BL2093</t>
  </si>
  <si>
    <t>BL2094</t>
  </si>
  <si>
    <t>BL2103</t>
  </si>
  <si>
    <t>BL2123</t>
  </si>
  <si>
    <t>BL2131</t>
  </si>
  <si>
    <t>BL2132</t>
  </si>
  <si>
    <t>BL2134</t>
  </si>
  <si>
    <t>BL2177</t>
  </si>
  <si>
    <t>BL2165</t>
  </si>
  <si>
    <t>BL2191</t>
  </si>
  <si>
    <t>BL2193</t>
  </si>
  <si>
    <t>BL2218</t>
  </si>
  <si>
    <t>BL2219</t>
  </si>
  <si>
    <t>BL2254</t>
  </si>
  <si>
    <t>BL2256</t>
  </si>
  <si>
    <t>BL2263</t>
  </si>
  <si>
    <t>BL2282</t>
  </si>
  <si>
    <t>GreenPoint Rated New Home Multifamily</t>
  </si>
  <si>
    <t>ENERGY STAR Existing Multifamily Building</t>
  </si>
  <si>
    <t>3140HS3W9</t>
  </si>
  <si>
    <t>3140HT2M0</t>
  </si>
  <si>
    <t>3140HT2Z1</t>
  </si>
  <si>
    <t>3140HT4S5</t>
  </si>
  <si>
    <t>3140HTBU2</t>
  </si>
  <si>
    <t>3140HTF20</t>
  </si>
  <si>
    <t>3140HTF38</t>
  </si>
  <si>
    <t>3140HTF46</t>
  </si>
  <si>
    <t>3140HTFX2</t>
  </si>
  <si>
    <t>3140HTFY0</t>
  </si>
  <si>
    <t>3140HTHS1</t>
  </si>
  <si>
    <t>3140HTJ75</t>
  </si>
  <si>
    <t>3140HTMK2</t>
  </si>
  <si>
    <t>3140HTN47</t>
  </si>
  <si>
    <t>3140HTNL9</t>
  </si>
  <si>
    <t>3140HTP45</t>
  </si>
  <si>
    <t>3140HTPG8</t>
  </si>
  <si>
    <t>3140HTPX1</t>
  </si>
  <si>
    <t>3140HTQ44</t>
  </si>
  <si>
    <t>3140HTQ69</t>
  </si>
  <si>
    <t>3140HTQH5</t>
  </si>
  <si>
    <t>3140HTQN2</t>
  </si>
  <si>
    <t>3140HTQW2</t>
  </si>
  <si>
    <t>3140HTRE1</t>
  </si>
  <si>
    <t>3140HTRF8</t>
  </si>
  <si>
    <t>3140HTSJ9</t>
  </si>
  <si>
    <t>3140HTTM1</t>
  </si>
  <si>
    <t>3140HTTN9</t>
  </si>
  <si>
    <t>3140HTTW9</t>
  </si>
  <si>
    <t>3140HTU56</t>
  </si>
  <si>
    <t>3140HTUA5</t>
  </si>
  <si>
    <t>3140HTUC1</t>
  </si>
  <si>
    <t>3140HTUJ6</t>
  </si>
  <si>
    <t>3140HTUL1</t>
  </si>
  <si>
    <t>3140HTUZ0</t>
  </si>
  <si>
    <t>3140HTVC0</t>
  </si>
  <si>
    <t>3140HTVD8</t>
  </si>
  <si>
    <t>3140HTVE6</t>
  </si>
  <si>
    <t>3140HTVR7</t>
  </si>
  <si>
    <t>3140HTVV8</t>
  </si>
  <si>
    <t>3140HTW39</t>
  </si>
  <si>
    <t>3140HTW88</t>
  </si>
  <si>
    <t>3140HTWN5</t>
  </si>
  <si>
    <t>3140HTWR6</t>
  </si>
  <si>
    <t>3140HTWX3</t>
  </si>
  <si>
    <t>3140HTXB0</t>
  </si>
  <si>
    <t>3140HTXV6</t>
  </si>
  <si>
    <t>3140HTYH6</t>
  </si>
  <si>
    <t>3140HTYW3</t>
  </si>
  <si>
    <t>3140HTZE2</t>
  </si>
  <si>
    <t>BL1712</t>
  </si>
  <si>
    <t>BL2579</t>
  </si>
  <si>
    <t>BL2591</t>
  </si>
  <si>
    <t>BL2632</t>
  </si>
  <si>
    <t>BL1850</t>
  </si>
  <si>
    <t>BL1984</t>
  </si>
  <si>
    <t>BL1985</t>
  </si>
  <si>
    <t>BL1986</t>
  </si>
  <si>
    <t>BL1981</t>
  </si>
  <si>
    <t>BL1982</t>
  </si>
  <si>
    <t>BL2040</t>
  </si>
  <si>
    <t>BL2085</t>
  </si>
  <si>
    <t>BL2161</t>
  </si>
  <si>
    <t>BL2210</t>
  </si>
  <si>
    <t>BL2194</t>
  </si>
  <si>
    <t>BL2242</t>
  </si>
  <si>
    <t>BL2222</t>
  </si>
  <si>
    <t>BL2237</t>
  </si>
  <si>
    <t>BL2274</t>
  </si>
  <si>
    <t>BL2276</t>
  </si>
  <si>
    <t>BL2255</t>
  </si>
  <si>
    <t>BL2260</t>
  </si>
  <si>
    <t>BL2268</t>
  </si>
  <si>
    <t>BL2284</t>
  </si>
  <si>
    <t>BL2285</t>
  </si>
  <si>
    <t>BL2320</t>
  </si>
  <si>
    <t>BL2355</t>
  </si>
  <si>
    <t>BL2356</t>
  </si>
  <si>
    <t>BL2364</t>
  </si>
  <si>
    <t>BL2403</t>
  </si>
  <si>
    <t>BL2376</t>
  </si>
  <si>
    <t>BL2378</t>
  </si>
  <si>
    <t>BL2384</t>
  </si>
  <si>
    <t>BL2386</t>
  </si>
  <si>
    <t>BL2399</t>
  </si>
  <si>
    <t>BL2410</t>
  </si>
  <si>
    <t>BL2411</t>
  </si>
  <si>
    <t>BL2412</t>
  </si>
  <si>
    <t>BL2423</t>
  </si>
  <si>
    <t>BL2427</t>
  </si>
  <si>
    <t>BL2465</t>
  </si>
  <si>
    <t>BL2470</t>
  </si>
  <si>
    <t>BL2452</t>
  </si>
  <si>
    <t>BL2455</t>
  </si>
  <si>
    <t>BL2461</t>
  </si>
  <si>
    <t>BL2473</t>
  </si>
  <si>
    <t>BL2491</t>
  </si>
  <si>
    <t>BL2511</t>
  </si>
  <si>
    <t>BL2524</t>
  </si>
  <si>
    <t>BL2540</t>
  </si>
  <si>
    <t>3140HT2J7</t>
  </si>
  <si>
    <t>3140HT2X6</t>
  </si>
  <si>
    <t>3140HT4J5</t>
  </si>
  <si>
    <t>3140HT4X4</t>
  </si>
  <si>
    <t>3140HT5R6</t>
  </si>
  <si>
    <t>3140HT5W5</t>
  </si>
  <si>
    <t>3140HT6E4</t>
  </si>
  <si>
    <t>3140HT6K0</t>
  </si>
  <si>
    <t>3140HT6N4</t>
  </si>
  <si>
    <t>3140HT6P9</t>
  </si>
  <si>
    <t>3140HT6Q7</t>
  </si>
  <si>
    <t>3140HT7G8</t>
  </si>
  <si>
    <t>3140HT7H6</t>
  </si>
  <si>
    <t>3140HTPS2</t>
  </si>
  <si>
    <t>3140HTS91</t>
  </si>
  <si>
    <t>3140HTSG5</t>
  </si>
  <si>
    <t>3140HTSK6</t>
  </si>
  <si>
    <t>3140HTSX8</t>
  </si>
  <si>
    <t>3140HTUE7</t>
  </si>
  <si>
    <t>3140HTVT3</t>
  </si>
  <si>
    <t>3140HTW47</t>
  </si>
  <si>
    <t>3140HTWC9</t>
  </si>
  <si>
    <t>3140HTWM7</t>
  </si>
  <si>
    <t>3140HTX46</t>
  </si>
  <si>
    <t>3140HTX61</t>
  </si>
  <si>
    <t>3140HTY86</t>
  </si>
  <si>
    <t>3140HTYZ6</t>
  </si>
  <si>
    <t>3140HUA48</t>
  </si>
  <si>
    <t>3140HUA55</t>
  </si>
  <si>
    <t>3140HUAD8</t>
  </si>
  <si>
    <t>3140HUAJ5</t>
  </si>
  <si>
    <t>3140HUAY2</t>
  </si>
  <si>
    <t>3140HUBH8</t>
  </si>
  <si>
    <t>3140HUBJ4</t>
  </si>
  <si>
    <t>3140HUBL9</t>
  </si>
  <si>
    <t>3140HUBV7</t>
  </si>
  <si>
    <t>3140HUC79</t>
  </si>
  <si>
    <t>3140HUCQ7</t>
  </si>
  <si>
    <t>3140HUCS3</t>
  </si>
  <si>
    <t>3140HUD94</t>
  </si>
  <si>
    <t>3140HUDK9</t>
  </si>
  <si>
    <t>3140HUDM5</t>
  </si>
  <si>
    <t>3140HUDT0</t>
  </si>
  <si>
    <t>3140HUDY9</t>
  </si>
  <si>
    <t>3140HUE51</t>
  </si>
  <si>
    <t>3140HUE69</t>
  </si>
  <si>
    <t>3140HUE77</t>
  </si>
  <si>
    <t>3140HUEM4</t>
  </si>
  <si>
    <t>3140HUEQ5</t>
  </si>
  <si>
    <t>3140HUEV4</t>
  </si>
  <si>
    <t>3140HUF27</t>
  </si>
  <si>
    <t>3140HUF76</t>
  </si>
  <si>
    <t>3140HUF84</t>
  </si>
  <si>
    <t>3140HUF92</t>
  </si>
  <si>
    <t>3140HUFC5</t>
  </si>
  <si>
    <t>3140HUFQ4</t>
  </si>
  <si>
    <t>3140HUFS0</t>
  </si>
  <si>
    <t>3140HUFY7</t>
  </si>
  <si>
    <t>3140HUFZ4</t>
  </si>
  <si>
    <t>3140HUG34</t>
  </si>
  <si>
    <t>3140HUGA8</t>
  </si>
  <si>
    <t>3140HUGC4</t>
  </si>
  <si>
    <t>3140HUGD2</t>
  </si>
  <si>
    <t>3140HUGT7</t>
  </si>
  <si>
    <t>3140HUH41</t>
  </si>
  <si>
    <t>3140HUH58</t>
  </si>
  <si>
    <t>3140HUH90</t>
  </si>
  <si>
    <t>3140HUHJ8</t>
  </si>
  <si>
    <t>3140HUHK5</t>
  </si>
  <si>
    <t>3140HUHL3</t>
  </si>
  <si>
    <t>3140HUHM1</t>
  </si>
  <si>
    <t>3140HUHN9</t>
  </si>
  <si>
    <t>3140HUHR0</t>
  </si>
  <si>
    <t>3140HUHY5</t>
  </si>
  <si>
    <t>3140HUJA5</t>
  </si>
  <si>
    <t>3140HUJU1</t>
  </si>
  <si>
    <t>3140HUKH8</t>
  </si>
  <si>
    <t>3140HUKK1</t>
  </si>
  <si>
    <t>3140HUKX3</t>
  </si>
  <si>
    <t>BL2576</t>
  </si>
  <si>
    <t>BL2589</t>
  </si>
  <si>
    <t>BL2624</t>
  </si>
  <si>
    <t>BL2637</t>
  </si>
  <si>
    <t>BL2655</t>
  </si>
  <si>
    <t>BL2660</t>
  </si>
  <si>
    <t>BL2668</t>
  </si>
  <si>
    <t>BL2673</t>
  </si>
  <si>
    <t>BL2676</t>
  </si>
  <si>
    <t>BL2677</t>
  </si>
  <si>
    <t>BL2678</t>
  </si>
  <si>
    <t>BL2694</t>
  </si>
  <si>
    <t>BL2695</t>
  </si>
  <si>
    <t>BL2232</t>
  </si>
  <si>
    <t>BL2343</t>
  </si>
  <si>
    <t>BL2318</t>
  </si>
  <si>
    <t>BL2321</t>
  </si>
  <si>
    <t>BL2333</t>
  </si>
  <si>
    <t>BL2380</t>
  </si>
  <si>
    <t>BL2425</t>
  </si>
  <si>
    <t>BL2466</t>
  </si>
  <si>
    <t>BL2442</t>
  </si>
  <si>
    <t>BL2451</t>
  </si>
  <si>
    <t>BL2498</t>
  </si>
  <si>
    <t>BL2500</t>
  </si>
  <si>
    <t>BL2534</t>
  </si>
  <si>
    <t>BL2527</t>
  </si>
  <si>
    <t>BL2726</t>
  </si>
  <si>
    <t>BL2727</t>
  </si>
  <si>
    <t>BL2703</t>
  </si>
  <si>
    <t>BL2708</t>
  </si>
  <si>
    <t>BL2722</t>
  </si>
  <si>
    <t>BL2739</t>
  </si>
  <si>
    <t>BL2740</t>
  </si>
  <si>
    <t>BL2742</t>
  </si>
  <si>
    <t>BL2751</t>
  </si>
  <si>
    <t>BL2793</t>
  </si>
  <si>
    <t>BL2778</t>
  </si>
  <si>
    <t>BL2780</t>
  </si>
  <si>
    <t>BL2827</t>
  </si>
  <si>
    <t>BL2805</t>
  </si>
  <si>
    <t>BL2807</t>
  </si>
  <si>
    <t>BL2813</t>
  </si>
  <si>
    <t>BL2818</t>
  </si>
  <si>
    <t>BL2855</t>
  </si>
  <si>
    <t>BL2856</t>
  </si>
  <si>
    <t>BL2857</t>
  </si>
  <si>
    <t>BL2839</t>
  </si>
  <si>
    <t>BL2842</t>
  </si>
  <si>
    <t>BL2847</t>
  </si>
  <si>
    <t>BL2884</t>
  </si>
  <si>
    <t>BL2889</t>
  </si>
  <si>
    <t>BL2890</t>
  </si>
  <si>
    <t>BL2891</t>
  </si>
  <si>
    <t>BL2862</t>
  </si>
  <si>
    <t>BL2874</t>
  </si>
  <si>
    <t>BL2876</t>
  </si>
  <si>
    <t>BL2882</t>
  </si>
  <si>
    <t>BL2883</t>
  </si>
  <si>
    <t>BL2917</t>
  </si>
  <si>
    <t>BL2892</t>
  </si>
  <si>
    <t>BL2894</t>
  </si>
  <si>
    <t>BL2895</t>
  </si>
  <si>
    <t>BL2909</t>
  </si>
  <si>
    <t>BL2950</t>
  </si>
  <si>
    <t>BL2951</t>
  </si>
  <si>
    <t>BL2955</t>
  </si>
  <si>
    <t>BL2932</t>
  </si>
  <si>
    <t>BL2933</t>
  </si>
  <si>
    <t>BL2934</t>
  </si>
  <si>
    <t>BL2935</t>
  </si>
  <si>
    <t>BL2936</t>
  </si>
  <si>
    <t>BL2939</t>
  </si>
  <si>
    <t>BL2946</t>
  </si>
  <si>
    <t>BL2956</t>
  </si>
  <si>
    <t>BL2974</t>
  </si>
  <si>
    <t>BL2995</t>
  </si>
  <si>
    <t>BL2997</t>
  </si>
  <si>
    <t>BL3009</t>
  </si>
  <si>
    <t>FNA 2019-M9</t>
  </si>
  <si>
    <t>A3</t>
  </si>
  <si>
    <t>X3</t>
  </si>
  <si>
    <t>3136B4UH9</t>
  </si>
  <si>
    <t>3136B4VT2</t>
  </si>
  <si>
    <t>3136B4XP8</t>
  </si>
  <si>
    <t>3136B4C22</t>
  </si>
  <si>
    <t>3136B4C30</t>
  </si>
  <si>
    <t>3140HT2E8</t>
  </si>
  <si>
    <t>3140HT4F3</t>
  </si>
  <si>
    <t>3140HT5T2</t>
  </si>
  <si>
    <t>3140HT6T1</t>
  </si>
  <si>
    <t>3140HT6Z7</t>
  </si>
  <si>
    <t>3140HT7A1</t>
  </si>
  <si>
    <t>3140HT7F0</t>
  </si>
  <si>
    <t>3140HT7J2</t>
  </si>
  <si>
    <t>3140HT7L7</t>
  </si>
  <si>
    <t>3140HTLW7</t>
  </si>
  <si>
    <t>3140HTMW6</t>
  </si>
  <si>
    <t>3140HTZA0</t>
  </si>
  <si>
    <t>3140HTZP7</t>
  </si>
  <si>
    <t>3140HTZT9</t>
  </si>
  <si>
    <t>3140HUAK2</t>
  </si>
  <si>
    <t>3140HUAS5</t>
  </si>
  <si>
    <t>3140HUBC9</t>
  </si>
  <si>
    <t>3140HUBD7</t>
  </si>
  <si>
    <t>3140HUCB0</t>
  </si>
  <si>
    <t>3140HUCG9</t>
  </si>
  <si>
    <t>3140HUCH7</t>
  </si>
  <si>
    <t>3140HUCJ3</t>
  </si>
  <si>
    <t>3140HUCM6</t>
  </si>
  <si>
    <t>3140HUCU8</t>
  </si>
  <si>
    <t>3140HUD86</t>
  </si>
  <si>
    <t>3140HUDA1</t>
  </si>
  <si>
    <t>3140HUDB9</t>
  </si>
  <si>
    <t>3140HUDN3</t>
  </si>
  <si>
    <t>3140HUDW3</t>
  </si>
  <si>
    <t>3140HUDX1</t>
  </si>
  <si>
    <t>3140HUDZ6</t>
  </si>
  <si>
    <t>3140HUE93</t>
  </si>
  <si>
    <t>3140HUF35</t>
  </si>
  <si>
    <t>3140HUF50</t>
  </si>
  <si>
    <t>3140HUFN1</t>
  </si>
  <si>
    <t>3140HUGR1</t>
  </si>
  <si>
    <t>3140HUH66</t>
  </si>
  <si>
    <t>3140HUHF6</t>
  </si>
  <si>
    <t>3140HUHG4</t>
  </si>
  <si>
    <t>3140HUHW9</t>
  </si>
  <si>
    <t>3140HUHX7</t>
  </si>
  <si>
    <t>3140HUHZ2</t>
  </si>
  <si>
    <t>3140HUJN7</t>
  </si>
  <si>
    <t>3140HUJY3</t>
  </si>
  <si>
    <t>3140HUK39</t>
  </si>
  <si>
    <t>3140HUK96</t>
  </si>
  <si>
    <t>3140HUKN5</t>
  </si>
  <si>
    <t>3140HUKQ8</t>
  </si>
  <si>
    <t>3140HUKR6</t>
  </si>
  <si>
    <t>3140HUKS4</t>
  </si>
  <si>
    <t>3140HUL20</t>
  </si>
  <si>
    <t>3140HUL38</t>
  </si>
  <si>
    <t>3140HUL61</t>
  </si>
  <si>
    <t>3140HUL95</t>
  </si>
  <si>
    <t>3140HULH7</t>
  </si>
  <si>
    <t>3140HULM6</t>
  </si>
  <si>
    <t>3140HULP9</t>
  </si>
  <si>
    <t>3140HULQ7</t>
  </si>
  <si>
    <t>3140HULR5</t>
  </si>
  <si>
    <t>3140HULT1</t>
  </si>
  <si>
    <t>3140HULU8</t>
  </si>
  <si>
    <t>3140HUMH6</t>
  </si>
  <si>
    <t>3140HUMK9</t>
  </si>
  <si>
    <t>3140HUMU7</t>
  </si>
  <si>
    <t>3140HUMW3</t>
  </si>
  <si>
    <t>3140HUN36</t>
  </si>
  <si>
    <t>3140HUN69</t>
  </si>
  <si>
    <t>3140HUN85</t>
  </si>
  <si>
    <t>3140HUN93</t>
  </si>
  <si>
    <t>3140HUNC6</t>
  </si>
  <si>
    <t>3140HUNM4</t>
  </si>
  <si>
    <t>3140HUNN2</t>
  </si>
  <si>
    <t>3140HUNR3</t>
  </si>
  <si>
    <t>3140HUNX0</t>
  </si>
  <si>
    <t>3140HUPA8</t>
  </si>
  <si>
    <t>3140HUPC4</t>
  </si>
  <si>
    <t>3140HUPD2</t>
  </si>
  <si>
    <t>3140HUPN0</t>
  </si>
  <si>
    <t>3140HUPX8</t>
  </si>
  <si>
    <t>3140HUPZ3</t>
  </si>
  <si>
    <t>3140HUQ25</t>
  </si>
  <si>
    <t>3140HUQD1</t>
  </si>
  <si>
    <t>3140HUQF6</t>
  </si>
  <si>
    <t>3140HUQJ8</t>
  </si>
  <si>
    <t>3140HUR32</t>
  </si>
  <si>
    <t>3140HURA6</t>
  </si>
  <si>
    <t>3140HURF5</t>
  </si>
  <si>
    <t>3140HURL2</t>
  </si>
  <si>
    <t>3140HURU2</t>
  </si>
  <si>
    <t>3140HURX6</t>
  </si>
  <si>
    <t>3140HURY4</t>
  </si>
  <si>
    <t>3140HUS72</t>
  </si>
  <si>
    <t>3140HUS98</t>
  </si>
  <si>
    <t>3140HUSK3</t>
  </si>
  <si>
    <t>3140HUSU1</t>
  </si>
  <si>
    <t>3140HUSX5</t>
  </si>
  <si>
    <t>3140HUSY3</t>
  </si>
  <si>
    <t>3140HUSZ0</t>
  </si>
  <si>
    <t>3140HUT97</t>
  </si>
  <si>
    <t>3140HUTA4</t>
  </si>
  <si>
    <t>3140HUTY2</t>
  </si>
  <si>
    <t>3140HUU61</t>
  </si>
  <si>
    <t>3140HUU79</t>
  </si>
  <si>
    <t>3140HUUB0</t>
  </si>
  <si>
    <t>3140HUUP9</t>
  </si>
  <si>
    <t>3140HUUQ7</t>
  </si>
  <si>
    <t>3140HUV29</t>
  </si>
  <si>
    <t>3140HUVA1</t>
  </si>
  <si>
    <t>3140HUVR4</t>
  </si>
  <si>
    <t>3140HUVU7</t>
  </si>
  <si>
    <t>3140HUVV5</t>
  </si>
  <si>
    <t>3140HUVY9</t>
  </si>
  <si>
    <t>3140HUW36</t>
  </si>
  <si>
    <t>3140HUWG7</t>
  </si>
  <si>
    <t>3140HUX84</t>
  </si>
  <si>
    <t>3140HUXD3</t>
  </si>
  <si>
    <t>3140HUYH3</t>
  </si>
  <si>
    <t>3140HUZ74</t>
  </si>
  <si>
    <t>BL2572</t>
  </si>
  <si>
    <t>BL2621</t>
  </si>
  <si>
    <t>BL2657</t>
  </si>
  <si>
    <t>BL2681</t>
  </si>
  <si>
    <t>BL2687</t>
  </si>
  <si>
    <t>BL2688</t>
  </si>
  <si>
    <t>BL2693</t>
  </si>
  <si>
    <t>BL2696</t>
  </si>
  <si>
    <t>BL2698</t>
  </si>
  <si>
    <t>BL2140</t>
  </si>
  <si>
    <t>BL2172</t>
  </si>
  <si>
    <t>BL2536</t>
  </si>
  <si>
    <t>BL2549</t>
  </si>
  <si>
    <t>BL2553</t>
  </si>
  <si>
    <t>BL2709</t>
  </si>
  <si>
    <t>BL2716</t>
  </si>
  <si>
    <t>BL2734</t>
  </si>
  <si>
    <t>BL2735</t>
  </si>
  <si>
    <t>BL2765</t>
  </si>
  <si>
    <t>BL2770</t>
  </si>
  <si>
    <t>BL2771</t>
  </si>
  <si>
    <t>BL2772</t>
  </si>
  <si>
    <t>BL2775</t>
  </si>
  <si>
    <t>BL2782</t>
  </si>
  <si>
    <t>BL2826</t>
  </si>
  <si>
    <t>BL2796</t>
  </si>
  <si>
    <t>BL2797</t>
  </si>
  <si>
    <t>BL2808</t>
  </si>
  <si>
    <t>BL2816</t>
  </si>
  <si>
    <t>BL2817</t>
  </si>
  <si>
    <t>BL2819</t>
  </si>
  <si>
    <t>BL2859</t>
  </si>
  <si>
    <t>BL2885</t>
  </si>
  <si>
    <t>BL2887</t>
  </si>
  <si>
    <t>BL2872</t>
  </si>
  <si>
    <t>BL2907</t>
  </si>
  <si>
    <t>BL2952</t>
  </si>
  <si>
    <t>BL2929</t>
  </si>
  <si>
    <t>BL2930</t>
  </si>
  <si>
    <t>BL2944</t>
  </si>
  <si>
    <t>BL2945</t>
  </si>
  <si>
    <t>BL2947</t>
  </si>
  <si>
    <t>BL2968</t>
  </si>
  <si>
    <t>BL2978</t>
  </si>
  <si>
    <t>BL3013</t>
  </si>
  <si>
    <t>BL3019</t>
  </si>
  <si>
    <t>BL3000</t>
  </si>
  <si>
    <t>BL3002</t>
  </si>
  <si>
    <t>BL3003</t>
  </si>
  <si>
    <t>BL3004</t>
  </si>
  <si>
    <t>BL3044</t>
  </si>
  <si>
    <t>BL3045</t>
  </si>
  <si>
    <t>BL3048</t>
  </si>
  <si>
    <t>BL3051</t>
  </si>
  <si>
    <t>BL3027</t>
  </si>
  <si>
    <t>BL3031</t>
  </si>
  <si>
    <t>BL3033</t>
  </si>
  <si>
    <t>BL3034</t>
  </si>
  <si>
    <t>BL3035</t>
  </si>
  <si>
    <t>BL3037</t>
  </si>
  <si>
    <t>BL3038</t>
  </si>
  <si>
    <t>BL3059</t>
  </si>
  <si>
    <t>BL3061</t>
  </si>
  <si>
    <t>BL3070</t>
  </si>
  <si>
    <t>BL3072</t>
  </si>
  <si>
    <t>BL3109</t>
  </si>
  <si>
    <t>BL3112</t>
  </si>
  <si>
    <t>BL3114</t>
  </si>
  <si>
    <t>BL3115</t>
  </si>
  <si>
    <t>BL3086</t>
  </si>
  <si>
    <t>BL3095</t>
  </si>
  <si>
    <t>BL3096</t>
  </si>
  <si>
    <t>BL3099</t>
  </si>
  <si>
    <t>BL3105</t>
  </si>
  <si>
    <t>BL3116</t>
  </si>
  <si>
    <t>BL3118</t>
  </si>
  <si>
    <t>BL3119</t>
  </si>
  <si>
    <t>BL3128</t>
  </si>
  <si>
    <t>BL3137</t>
  </si>
  <si>
    <t>BL3139</t>
  </si>
  <si>
    <t>BL3172</t>
  </si>
  <si>
    <t>BL3151</t>
  </si>
  <si>
    <t>BL3153</t>
  </si>
  <si>
    <t>BL3156</t>
  </si>
  <si>
    <t>BL3205</t>
  </si>
  <si>
    <t>BL3180</t>
  </si>
  <si>
    <t>BL3185</t>
  </si>
  <si>
    <t>BL3190</t>
  </si>
  <si>
    <t>BL3198</t>
  </si>
  <si>
    <t>BL3201</t>
  </si>
  <si>
    <t>BL3202</t>
  </si>
  <si>
    <t>BL3241</t>
  </si>
  <si>
    <t>BL3243</t>
  </si>
  <si>
    <t>BL3221</t>
  </si>
  <si>
    <t>BL3230</t>
  </si>
  <si>
    <t>BL3233</t>
  </si>
  <si>
    <t>BL3234</t>
  </si>
  <si>
    <t>BL3235</t>
  </si>
  <si>
    <t>BL3275</t>
  </si>
  <si>
    <t>BL3244</t>
  </si>
  <si>
    <t>BL3266</t>
  </si>
  <si>
    <t>BL3304</t>
  </si>
  <si>
    <t>BL3305</t>
  </si>
  <si>
    <t>BL3277</t>
  </si>
  <si>
    <t>BL3289</t>
  </si>
  <si>
    <t>BL3290</t>
  </si>
  <si>
    <t>BL3332</t>
  </si>
  <si>
    <t>BL3308</t>
  </si>
  <si>
    <t>BL3323</t>
  </si>
  <si>
    <t>BL3326</t>
  </si>
  <si>
    <t>BL3327</t>
  </si>
  <si>
    <t>BL3330</t>
  </si>
  <si>
    <t>BL3365</t>
  </si>
  <si>
    <t>BL3346</t>
  </si>
  <si>
    <t>BL3402</t>
  </si>
  <si>
    <t>BL3375</t>
  </si>
  <si>
    <t>BL3411</t>
  </si>
  <si>
    <t>BL3465</t>
  </si>
  <si>
    <t>3140HT5Z8</t>
  </si>
  <si>
    <t>3140HT6U8</t>
  </si>
  <si>
    <t>3140HU2A3</t>
  </si>
  <si>
    <t>3140HU2B1</t>
  </si>
  <si>
    <t>3140HU2G0</t>
  </si>
  <si>
    <t>3140HU2H8</t>
  </si>
  <si>
    <t>3140HU2K1</t>
  </si>
  <si>
    <t>3140HU2M7</t>
  </si>
  <si>
    <t>3140HU2N5</t>
  </si>
  <si>
    <t>3140HU2P0</t>
  </si>
  <si>
    <t>3140HU2Q8</t>
  </si>
  <si>
    <t>3140HU2U9</t>
  </si>
  <si>
    <t>3140HU2V7</t>
  </si>
  <si>
    <t>3140HU3C8</t>
  </si>
  <si>
    <t>3140HU3G9</t>
  </si>
  <si>
    <t>3140HU3K0</t>
  </si>
  <si>
    <t>3140HU3M6</t>
  </si>
  <si>
    <t>3140HU3U8</t>
  </si>
  <si>
    <t>3140HU3V6</t>
  </si>
  <si>
    <t>3140HU3W4</t>
  </si>
  <si>
    <t>3140HU3X2</t>
  </si>
  <si>
    <t>3140HU3Y0</t>
  </si>
  <si>
    <t>3140HU3Z7</t>
  </si>
  <si>
    <t>3140HU4A1</t>
  </si>
  <si>
    <t>3140HU4B9</t>
  </si>
  <si>
    <t>3140HU4N3</t>
  </si>
  <si>
    <t>3140HU4X1</t>
  </si>
  <si>
    <t>3140HU4Y9</t>
  </si>
  <si>
    <t>3140HU5A0</t>
  </si>
  <si>
    <t>3140HU5F9</t>
  </si>
  <si>
    <t>3140HU5K8</t>
  </si>
  <si>
    <t>3140HU5L6</t>
  </si>
  <si>
    <t>3140HU5R3</t>
  </si>
  <si>
    <t>3140HU5V4</t>
  </si>
  <si>
    <t>3140HU5X0</t>
  </si>
  <si>
    <t>3140HU6A9</t>
  </si>
  <si>
    <t>3140HU6B7</t>
  </si>
  <si>
    <t>3140HU6F8</t>
  </si>
  <si>
    <t>3140HU6K7</t>
  </si>
  <si>
    <t>3140HU6N1</t>
  </si>
  <si>
    <t>3140HU6S0</t>
  </si>
  <si>
    <t>3140HU7C4</t>
  </si>
  <si>
    <t>3140HU7F7</t>
  </si>
  <si>
    <t>3140HU7G5</t>
  </si>
  <si>
    <t>3140HU7K6</t>
  </si>
  <si>
    <t>3140HUB39</t>
  </si>
  <si>
    <t>3140HUB47</t>
  </si>
  <si>
    <t>3140HUCR5</t>
  </si>
  <si>
    <t>3140HUF43</t>
  </si>
  <si>
    <t>3140HUH74</t>
  </si>
  <si>
    <t>3140HUJ72</t>
  </si>
  <si>
    <t>3140HUKV7</t>
  </si>
  <si>
    <t>3140HULX2</t>
  </si>
  <si>
    <t>3140HUMA1</t>
  </si>
  <si>
    <t>3140HUMZ6</t>
  </si>
  <si>
    <t>3140HUNH5</t>
  </si>
  <si>
    <t>3140HUNS1</t>
  </si>
  <si>
    <t>3140HUNT9</t>
  </si>
  <si>
    <t>3140HUNU6</t>
  </si>
  <si>
    <t>3140HUPM2</t>
  </si>
  <si>
    <t>3140HUQ74</t>
  </si>
  <si>
    <t>3140HUQ90</t>
  </si>
  <si>
    <t>3140HUQE9</t>
  </si>
  <si>
    <t>3140HUQK5</t>
  </si>
  <si>
    <t>3140HUQU3</t>
  </si>
  <si>
    <t>3140HURK4</t>
  </si>
  <si>
    <t>3140HURV0</t>
  </si>
  <si>
    <t>3140HUS56</t>
  </si>
  <si>
    <t>3140HUSC1</t>
  </si>
  <si>
    <t>3140HUSL1</t>
  </si>
  <si>
    <t>3140HUTR7</t>
  </si>
  <si>
    <t>3140HUUE4</t>
  </si>
  <si>
    <t>3140HUUH7</t>
  </si>
  <si>
    <t>3140HUUJ3</t>
  </si>
  <si>
    <t>3140HUUM6</t>
  </si>
  <si>
    <t>3140HUUR5</t>
  </si>
  <si>
    <t>3140HUUV6</t>
  </si>
  <si>
    <t>3140HUV78</t>
  </si>
  <si>
    <t>3140HUVB9</t>
  </si>
  <si>
    <t>3140HUVC7</t>
  </si>
  <si>
    <t>3140HUVX1</t>
  </si>
  <si>
    <t>3140HUWA0</t>
  </si>
  <si>
    <t>3140HUWC6</t>
  </si>
  <si>
    <t>3140HUWU6</t>
  </si>
  <si>
    <t>3140HUX50</t>
  </si>
  <si>
    <t>3140HUX76</t>
  </si>
  <si>
    <t>3140HUXB7</t>
  </si>
  <si>
    <t>3140HUXE1</t>
  </si>
  <si>
    <t>3140HUXF8</t>
  </si>
  <si>
    <t>3140HUXG6</t>
  </si>
  <si>
    <t>3140HUXK7</t>
  </si>
  <si>
    <t>3140HUXL5</t>
  </si>
  <si>
    <t>3140HUY42</t>
  </si>
  <si>
    <t>3140HUY67</t>
  </si>
  <si>
    <t>3140HUYE0</t>
  </si>
  <si>
    <t>3140HUYG5</t>
  </si>
  <si>
    <t>3140HUYS9</t>
  </si>
  <si>
    <t>3140HUYW0</t>
  </si>
  <si>
    <t>3140HUYX8</t>
  </si>
  <si>
    <t>3140HUZ41</t>
  </si>
  <si>
    <t>3140HUZ90</t>
  </si>
  <si>
    <t>3140HUZA7</t>
  </si>
  <si>
    <t>3140HUZC3</t>
  </si>
  <si>
    <t>3140HUZE9</t>
  </si>
  <si>
    <t>3140HUZG4</t>
  </si>
  <si>
    <t>3140HUZM1</t>
  </si>
  <si>
    <t>3140HUZV1</t>
  </si>
  <si>
    <t>3140HVA95</t>
  </si>
  <si>
    <t>3140HVAC8</t>
  </si>
  <si>
    <t>3140HVAE4</t>
  </si>
  <si>
    <t>3140HVAL8</t>
  </si>
  <si>
    <t>3140HVAV6</t>
  </si>
  <si>
    <t>3140HVAY0</t>
  </si>
  <si>
    <t>3140HVAZ7</t>
  </si>
  <si>
    <t>3140HVB37</t>
  </si>
  <si>
    <t>3140HVB45</t>
  </si>
  <si>
    <t>3140HVB60</t>
  </si>
  <si>
    <t>3140HVBC7</t>
  </si>
  <si>
    <t>3140HVBD5</t>
  </si>
  <si>
    <t>3140HVBG8</t>
  </si>
  <si>
    <t>3140HVBK9</t>
  </si>
  <si>
    <t>3140HVBL7</t>
  </si>
  <si>
    <t>3140HVBM5</t>
  </si>
  <si>
    <t>3140HVBN3</t>
  </si>
  <si>
    <t>3140HVBP8</t>
  </si>
  <si>
    <t>3140HVBS2</t>
  </si>
  <si>
    <t>3140HVBV5</t>
  </si>
  <si>
    <t>3140HVC36</t>
  </si>
  <si>
    <t>3140HVC69</t>
  </si>
  <si>
    <t>3140HVCH5</t>
  </si>
  <si>
    <t>3140HVCL6</t>
  </si>
  <si>
    <t>3140HVCP7</t>
  </si>
  <si>
    <t>3140HVCR3</t>
  </si>
  <si>
    <t>3140HVCV4</t>
  </si>
  <si>
    <t>3140HVCY8</t>
  </si>
  <si>
    <t>3140HVCZ5</t>
  </si>
  <si>
    <t>3140HVD27</t>
  </si>
  <si>
    <t>3140HVD35</t>
  </si>
  <si>
    <t>3140HVD43</t>
  </si>
  <si>
    <t>3140HVD92</t>
  </si>
  <si>
    <t>3140HVDT8</t>
  </si>
  <si>
    <t>3140HVDW1</t>
  </si>
  <si>
    <t>3140HVDX9</t>
  </si>
  <si>
    <t>3140HVE75</t>
  </si>
  <si>
    <t>3140HVEF7</t>
  </si>
  <si>
    <t>3140HVEJ9</t>
  </si>
  <si>
    <t>3140HVEK6</t>
  </si>
  <si>
    <t>3140HVER1</t>
  </si>
  <si>
    <t>3140HVFD1</t>
  </si>
  <si>
    <t>3140HVFM1</t>
  </si>
  <si>
    <t>BL2663</t>
  </si>
  <si>
    <t>BL2682</t>
  </si>
  <si>
    <t>BL3468</t>
  </si>
  <si>
    <t>BL3469</t>
  </si>
  <si>
    <t>BL3474</t>
  </si>
  <si>
    <t>BL3475</t>
  </si>
  <si>
    <t>BL3477</t>
  </si>
  <si>
    <t>BL3479</t>
  </si>
  <si>
    <t>BL3480</t>
  </si>
  <si>
    <t>BL3481</t>
  </si>
  <si>
    <t>BL3482</t>
  </si>
  <si>
    <t>BL3486</t>
  </si>
  <si>
    <t>BL3487</t>
  </si>
  <si>
    <t>BL3494</t>
  </si>
  <si>
    <t>BL3498</t>
  </si>
  <si>
    <t>BL3501</t>
  </si>
  <si>
    <t>BL3503</t>
  </si>
  <si>
    <t>BL3510</t>
  </si>
  <si>
    <t>BL3511</t>
  </si>
  <si>
    <t>BL3512</t>
  </si>
  <si>
    <t>BL3513</t>
  </si>
  <si>
    <t>BL3514</t>
  </si>
  <si>
    <t>BL3515</t>
  </si>
  <si>
    <t>BL3516</t>
  </si>
  <si>
    <t>BL3517</t>
  </si>
  <si>
    <t>BL3528</t>
  </si>
  <si>
    <t>BL3537</t>
  </si>
  <si>
    <t>BL3538</t>
  </si>
  <si>
    <t>BL3540</t>
  </si>
  <si>
    <t>BL3545</t>
  </si>
  <si>
    <t>BL3549</t>
  </si>
  <si>
    <t>BL3550</t>
  </si>
  <si>
    <t>BL3555</t>
  </si>
  <si>
    <t>BL3559</t>
  </si>
  <si>
    <t>BL3561</t>
  </si>
  <si>
    <t>BL3564</t>
  </si>
  <si>
    <t>BL3565</t>
  </si>
  <si>
    <t>BL3569</t>
  </si>
  <si>
    <t>BL3573</t>
  </si>
  <si>
    <t>BL3576</t>
  </si>
  <si>
    <t>BL3580</t>
  </si>
  <si>
    <t>BL3590</t>
  </si>
  <si>
    <t>BL3593</t>
  </si>
  <si>
    <t>BL3594</t>
  </si>
  <si>
    <t>BL3597</t>
  </si>
  <si>
    <t>BL2757</t>
  </si>
  <si>
    <t>BL2758</t>
  </si>
  <si>
    <t>BL2779</t>
  </si>
  <si>
    <t>BL2886</t>
  </si>
  <si>
    <t>BL2953</t>
  </si>
  <si>
    <t>BL2985</t>
  </si>
  <si>
    <t>BL3007</t>
  </si>
  <si>
    <t>BL3041</t>
  </si>
  <si>
    <t>BL3052</t>
  </si>
  <si>
    <t>BL3075</t>
  </si>
  <si>
    <t>BL3091</t>
  </si>
  <si>
    <t>BL3100</t>
  </si>
  <si>
    <t>BL3101</t>
  </si>
  <si>
    <t>BL3102</t>
  </si>
  <si>
    <t>BL3127</t>
  </si>
  <si>
    <t>BL3177</t>
  </si>
  <si>
    <t>BL3179</t>
  </si>
  <si>
    <t>BL3152</t>
  </si>
  <si>
    <t>BL3157</t>
  </si>
  <si>
    <t>BL3166</t>
  </si>
  <si>
    <t>BL3189</t>
  </si>
  <si>
    <t>BL3199</t>
  </si>
  <si>
    <t>BL3239</t>
  </si>
  <si>
    <t>BL3214</t>
  </si>
  <si>
    <t>BL3222</t>
  </si>
  <si>
    <t>BL3259</t>
  </si>
  <si>
    <t>BL3280</t>
  </si>
  <si>
    <t>BL3283</t>
  </si>
  <si>
    <t>BL3284</t>
  </si>
  <si>
    <t>BL3287</t>
  </si>
  <si>
    <t>BL3291</t>
  </si>
  <si>
    <t>BL3295</t>
  </si>
  <si>
    <t>BL3337</t>
  </si>
  <si>
    <t>BL3309</t>
  </si>
  <si>
    <t>BL3310</t>
  </si>
  <si>
    <t>BL3329</t>
  </si>
  <si>
    <t>BL3340</t>
  </si>
  <si>
    <t>BL3342</t>
  </si>
  <si>
    <t>BL3358</t>
  </si>
  <si>
    <t>BL3399</t>
  </si>
  <si>
    <t>BL3401</t>
  </si>
  <si>
    <t>BL3373</t>
  </si>
  <si>
    <t>BL3376</t>
  </si>
  <si>
    <t>BL3377</t>
  </si>
  <si>
    <t>BL3378</t>
  </si>
  <si>
    <t>BL3381</t>
  </si>
  <si>
    <t>BL3382</t>
  </si>
  <si>
    <t>BL3430</t>
  </si>
  <si>
    <t>BL3432</t>
  </si>
  <si>
    <t>BL3408</t>
  </si>
  <si>
    <t>BL3410</t>
  </si>
  <si>
    <t>BL3420</t>
  </si>
  <si>
    <t>BL3424</t>
  </si>
  <si>
    <t>BL3425</t>
  </si>
  <si>
    <t>BL3462</t>
  </si>
  <si>
    <t>BL3467</t>
  </si>
  <si>
    <t>BL3436</t>
  </si>
  <si>
    <t>BL3438</t>
  </si>
  <si>
    <t>BL3440</t>
  </si>
  <si>
    <t>BL3442</t>
  </si>
  <si>
    <t>BL3447</t>
  </si>
  <si>
    <t>BL3455</t>
  </si>
  <si>
    <t>BL3631</t>
  </si>
  <si>
    <t>BL3602</t>
  </si>
  <si>
    <t>BL3604</t>
  </si>
  <si>
    <t>BL3610</t>
  </si>
  <si>
    <t>BL3619</t>
  </si>
  <si>
    <t>BL3622</t>
  </si>
  <si>
    <t>BL3623</t>
  </si>
  <si>
    <t>BL3657</t>
  </si>
  <si>
    <t>BL3658</t>
  </si>
  <si>
    <t>BL3660</t>
  </si>
  <si>
    <t>BL3634</t>
  </si>
  <si>
    <t>BL3635</t>
  </si>
  <si>
    <t>BL3638</t>
  </si>
  <si>
    <t>BL3641</t>
  </si>
  <si>
    <t>BL3642</t>
  </si>
  <si>
    <t>BL3643</t>
  </si>
  <si>
    <t>BL3644</t>
  </si>
  <si>
    <t>BL3645</t>
  </si>
  <si>
    <t>BL3648</t>
  </si>
  <si>
    <t>BL3651</t>
  </si>
  <si>
    <t>BL3689</t>
  </si>
  <si>
    <t>BL3692</t>
  </si>
  <si>
    <t>BL3671</t>
  </si>
  <si>
    <t>BL3674</t>
  </si>
  <si>
    <t>BL3677</t>
  </si>
  <si>
    <t>BL3679</t>
  </si>
  <si>
    <t>BL3683</t>
  </si>
  <si>
    <t>BL3686</t>
  </si>
  <si>
    <t>BL3687</t>
  </si>
  <si>
    <t>BL3720</t>
  </si>
  <si>
    <t>BL3721</t>
  </si>
  <si>
    <t>BL3722</t>
  </si>
  <si>
    <t>BL3727</t>
  </si>
  <si>
    <t>BL3713</t>
  </si>
  <si>
    <t>BL3716</t>
  </si>
  <si>
    <t>BL3717</t>
  </si>
  <si>
    <t>BL3757</t>
  </si>
  <si>
    <t>BL3733</t>
  </si>
  <si>
    <t>BL3736</t>
  </si>
  <si>
    <t>BL3737</t>
  </si>
  <si>
    <t>BL3743</t>
  </si>
  <si>
    <t>BL3763</t>
  </si>
  <si>
    <t>BL3771</t>
  </si>
  <si>
    <t>3140HT5Y1</t>
  </si>
  <si>
    <t>3140HU2W5</t>
  </si>
  <si>
    <t>3140HU3E4</t>
  </si>
  <si>
    <t>3140HU3J3</t>
  </si>
  <si>
    <t>3140HU3R5</t>
  </si>
  <si>
    <t>3140HU4P8</t>
  </si>
  <si>
    <t>3140HU5G7</t>
  </si>
  <si>
    <t>3140HU5J1</t>
  </si>
  <si>
    <t>3140HU6R2</t>
  </si>
  <si>
    <t>3140HU6V3</t>
  </si>
  <si>
    <t>3140HUDV5</t>
  </si>
  <si>
    <t>3140HUJM9</t>
  </si>
  <si>
    <t>3140HURR9</t>
  </si>
  <si>
    <t>3140HUSJ6</t>
  </si>
  <si>
    <t>3140HUV45</t>
  </si>
  <si>
    <t>3140HUV52</t>
  </si>
  <si>
    <t>3140HUW93</t>
  </si>
  <si>
    <t>3140HUWT9</t>
  </si>
  <si>
    <t>3140HUWW2</t>
  </si>
  <si>
    <t>3140HUWX0</t>
  </si>
  <si>
    <t>3140HUWY8</t>
  </si>
  <si>
    <t>3140HUY75</t>
  </si>
  <si>
    <t>3140HUY91</t>
  </si>
  <si>
    <t>3140HUYL4</t>
  </si>
  <si>
    <t>3140HUZN9</t>
  </si>
  <si>
    <t>3140HUZP4</t>
  </si>
  <si>
    <t>3140HUZQ2</t>
  </si>
  <si>
    <t>3140HVA38</t>
  </si>
  <si>
    <t>3140HVA53</t>
  </si>
  <si>
    <t>3140HVA87</t>
  </si>
  <si>
    <t>3140HVB52</t>
  </si>
  <si>
    <t>3140HVBF0</t>
  </si>
  <si>
    <t>3140HVBT0</t>
  </si>
  <si>
    <t>3140HVBU7</t>
  </si>
  <si>
    <t>3140HVBW3</t>
  </si>
  <si>
    <t>3140HVBX1</t>
  </si>
  <si>
    <t>3140HVCU6</t>
  </si>
  <si>
    <t>3140HVCX0</t>
  </si>
  <si>
    <t>3140HVD50</t>
  </si>
  <si>
    <t>3140HVDB7</t>
  </si>
  <si>
    <t>3140HVDK7</t>
  </si>
  <si>
    <t>3140HVDM3</t>
  </si>
  <si>
    <t>3140HVDN1</t>
  </si>
  <si>
    <t>3140HVDP6</t>
  </si>
  <si>
    <t>3140HVDQ4</t>
  </si>
  <si>
    <t>3140HVDR2</t>
  </si>
  <si>
    <t>3140HVDS0</t>
  </si>
  <si>
    <t>3140HVE42</t>
  </si>
  <si>
    <t>3140HVE59</t>
  </si>
  <si>
    <t>3140HVEL4</t>
  </si>
  <si>
    <t>3140HVEM2</t>
  </si>
  <si>
    <t>3140HVEZ3</t>
  </si>
  <si>
    <t>3140HVFA7</t>
  </si>
  <si>
    <t>3140HVFE9</t>
  </si>
  <si>
    <t>3140HVFK5</t>
  </si>
  <si>
    <t>3140HVFU3</t>
  </si>
  <si>
    <t>3140HVFV1</t>
  </si>
  <si>
    <t>3140HVFW9</t>
  </si>
  <si>
    <t>3140HVFZ2</t>
  </si>
  <si>
    <t>3140HVG32</t>
  </si>
  <si>
    <t>3140HVG65</t>
  </si>
  <si>
    <t>3140HVGA6</t>
  </si>
  <si>
    <t>3140HVGB4</t>
  </si>
  <si>
    <t>3140HVGE8</t>
  </si>
  <si>
    <t>3140HVGF5</t>
  </si>
  <si>
    <t>3140HVGH1</t>
  </si>
  <si>
    <t>3140HVGT5</t>
  </si>
  <si>
    <t>3140HVGY4</t>
  </si>
  <si>
    <t>3140HVH23</t>
  </si>
  <si>
    <t>3140HVHN7</t>
  </si>
  <si>
    <t>3140HVHQ0</t>
  </si>
  <si>
    <t>3140HVHU1</t>
  </si>
  <si>
    <t>3140HVJ54</t>
  </si>
  <si>
    <t>3140HVJB1</t>
  </si>
  <si>
    <t>3140HVJC9</t>
  </si>
  <si>
    <t>3140HVJE5</t>
  </si>
  <si>
    <t>3140HVJH8</t>
  </si>
  <si>
    <t>3140HVJJ4</t>
  </si>
  <si>
    <t>3140HVJK1</t>
  </si>
  <si>
    <t>3140HVJL9</t>
  </si>
  <si>
    <t>3140HVJM7</t>
  </si>
  <si>
    <t>3140HVJP0</t>
  </si>
  <si>
    <t>3140HVJQ8</t>
  </si>
  <si>
    <t>3140HVJR6</t>
  </si>
  <si>
    <t>3140HVK37</t>
  </si>
  <si>
    <t>3140HVKJ2</t>
  </si>
  <si>
    <t>3140HVKP8</t>
  </si>
  <si>
    <t>3140HVKQ6</t>
  </si>
  <si>
    <t>3140HVKU7</t>
  </si>
  <si>
    <t>3140HVKW3</t>
  </si>
  <si>
    <t>3140HVLA0</t>
  </si>
  <si>
    <t>3140HVLB8</t>
  </si>
  <si>
    <t>3140HVLC6</t>
  </si>
  <si>
    <t>3140HVLE2</t>
  </si>
  <si>
    <t>3140HVLP7</t>
  </si>
  <si>
    <t>3140HVLU6</t>
  </si>
  <si>
    <t>3140HVLW2</t>
  </si>
  <si>
    <t>3140HVLY8</t>
  </si>
  <si>
    <t>3140HVNK6</t>
  </si>
  <si>
    <t>3140HVNL4</t>
  </si>
  <si>
    <t>3140HVNQ3</t>
  </si>
  <si>
    <t>3140HVNV2</t>
  </si>
  <si>
    <t>3140HVNY6</t>
  </si>
  <si>
    <t>3140HVP57</t>
  </si>
  <si>
    <t>3140HVPA6</t>
  </si>
  <si>
    <t>3140HVPE8</t>
  </si>
  <si>
    <t>3140HVPN8</t>
  </si>
  <si>
    <t>3140HVPP3</t>
  </si>
  <si>
    <t>3140HVPS7</t>
  </si>
  <si>
    <t>3140HVQ80</t>
  </si>
  <si>
    <t>3140HVQN7</t>
  </si>
  <si>
    <t>3140HVQR8</t>
  </si>
  <si>
    <t>3140HVQW7</t>
  </si>
  <si>
    <t>3140HVQX5</t>
  </si>
  <si>
    <t>3140HVR22</t>
  </si>
  <si>
    <t>3140HVRA4</t>
  </si>
  <si>
    <t>3140HVRC0</t>
  </si>
  <si>
    <t>3140HVRD8</t>
  </si>
  <si>
    <t>3140HVRE6</t>
  </si>
  <si>
    <t>3140HVRF3</t>
  </si>
  <si>
    <t>3140HVRG1</t>
  </si>
  <si>
    <t>3140HVRM8</t>
  </si>
  <si>
    <t>3140HVRU0</t>
  </si>
  <si>
    <t>3140HVRY2</t>
  </si>
  <si>
    <t>3140HVRZ9</t>
  </si>
  <si>
    <t>3140HVS54</t>
  </si>
  <si>
    <t>3140HVSB1</t>
  </si>
  <si>
    <t>3140HVSR6</t>
  </si>
  <si>
    <t>3140HVSS4</t>
  </si>
  <si>
    <t>3140HVSV7</t>
  </si>
  <si>
    <t>3140HVSX3</t>
  </si>
  <si>
    <t>3140HVSZ8</t>
  </si>
  <si>
    <t>3140HVT46</t>
  </si>
  <si>
    <t>3140HVT53</t>
  </si>
  <si>
    <t>3140HVT61</t>
  </si>
  <si>
    <t>3140HVTD6</t>
  </si>
  <si>
    <t>3140HVTQ7</t>
  </si>
  <si>
    <t>3140HVTZ7</t>
  </si>
  <si>
    <t>3140HVU77</t>
  </si>
  <si>
    <t>3140HVUG7</t>
  </si>
  <si>
    <t>3140HVUP7</t>
  </si>
  <si>
    <t>3140HVUT9</t>
  </si>
  <si>
    <t>3140HVUU6</t>
  </si>
  <si>
    <t>3140HVV43</t>
  </si>
  <si>
    <t>3140HVV50</t>
  </si>
  <si>
    <t>3140HVVD3</t>
  </si>
  <si>
    <t>3140HVVF8</t>
  </si>
  <si>
    <t>3140HVVL5</t>
  </si>
  <si>
    <t>3140HVVS0</t>
  </si>
  <si>
    <t>3140HVVU5</t>
  </si>
  <si>
    <t>3140HVVV3</t>
  </si>
  <si>
    <t>3140HVVW1</t>
  </si>
  <si>
    <t>3140HVW34</t>
  </si>
  <si>
    <t>3140HVW42</t>
  </si>
  <si>
    <t>3140HVW75</t>
  </si>
  <si>
    <t>3140HVW83</t>
  </si>
  <si>
    <t>3140HVW91</t>
  </si>
  <si>
    <t>3140HVWG5</t>
  </si>
  <si>
    <t>3140HVWK6</t>
  </si>
  <si>
    <t>3140HVWP5</t>
  </si>
  <si>
    <t>3140HVWU4</t>
  </si>
  <si>
    <t>3140HVWY6</t>
  </si>
  <si>
    <t>3140HVWZ3</t>
  </si>
  <si>
    <t>3140HVXA7</t>
  </si>
  <si>
    <t>3140HVXE9</t>
  </si>
  <si>
    <t>3140HVXH2</t>
  </si>
  <si>
    <t>3140HVXL3</t>
  </si>
  <si>
    <t>3140HVXN9</t>
  </si>
  <si>
    <t>3140HVXP4</t>
  </si>
  <si>
    <t>3140HVXR0</t>
  </si>
  <si>
    <t>3140HVXT6</t>
  </si>
  <si>
    <t>3140HVXU3</t>
  </si>
  <si>
    <t>3140HVXX7</t>
  </si>
  <si>
    <t>3140HVY40</t>
  </si>
  <si>
    <t>3140HVYJ7</t>
  </si>
  <si>
    <t>3140HVYK4</t>
  </si>
  <si>
    <t>3140HVZ31</t>
  </si>
  <si>
    <t>BL2662</t>
  </si>
  <si>
    <t>BL3488</t>
  </si>
  <si>
    <t>BL3496</t>
  </si>
  <si>
    <t>BL3500</t>
  </si>
  <si>
    <t>BL3507</t>
  </si>
  <si>
    <t>BL3529</t>
  </si>
  <si>
    <t>BL3546</t>
  </si>
  <si>
    <t>BL3548</t>
  </si>
  <si>
    <t>BL3579</t>
  </si>
  <si>
    <t>BL3583</t>
  </si>
  <si>
    <t>BL2815</t>
  </si>
  <si>
    <t>BL2967</t>
  </si>
  <si>
    <t>BL3195</t>
  </si>
  <si>
    <t>BL3220</t>
  </si>
  <si>
    <t>BL3334</t>
  </si>
  <si>
    <t>BL3335</t>
  </si>
  <si>
    <t>BL3371</t>
  </si>
  <si>
    <t>BL3357</t>
  </si>
  <si>
    <t>BL3360</t>
  </si>
  <si>
    <t>BL3361</t>
  </si>
  <si>
    <t>BL3362</t>
  </si>
  <si>
    <t>BL3433</t>
  </si>
  <si>
    <t>BL3435</t>
  </si>
  <si>
    <t>BL3414</t>
  </si>
  <si>
    <t>BL3448</t>
  </si>
  <si>
    <t>BL3449</t>
  </si>
  <si>
    <t>BL3450</t>
  </si>
  <si>
    <t>BL3625</t>
  </si>
  <si>
    <t>BL3627</t>
  </si>
  <si>
    <t>BL3630</t>
  </si>
  <si>
    <t>BL3659</t>
  </si>
  <si>
    <t>BL3637</t>
  </si>
  <si>
    <t>BL3649</t>
  </si>
  <si>
    <t>BL3650</t>
  </si>
  <si>
    <t>BL3652</t>
  </si>
  <si>
    <t>BL3653</t>
  </si>
  <si>
    <t>BL3682</t>
  </si>
  <si>
    <t>BL3685</t>
  </si>
  <si>
    <t>BL3723</t>
  </si>
  <si>
    <t>BL3697</t>
  </si>
  <si>
    <t>BL3705</t>
  </si>
  <si>
    <t>BL3707</t>
  </si>
  <si>
    <t>BL3708</t>
  </si>
  <si>
    <t>BL3709</t>
  </si>
  <si>
    <t>BL3710</t>
  </si>
  <si>
    <t>BL3711</t>
  </si>
  <si>
    <t>BL3712</t>
  </si>
  <si>
    <t>BL3754</t>
  </si>
  <si>
    <t>BL3755</t>
  </si>
  <si>
    <t>BL3738</t>
  </si>
  <si>
    <t>BL3739</t>
  </si>
  <si>
    <t>BL3751</t>
  </si>
  <si>
    <t>BL3760</t>
  </si>
  <si>
    <t>BL3764</t>
  </si>
  <si>
    <t>BL3769</t>
  </si>
  <si>
    <t>BL3778</t>
  </si>
  <si>
    <t>BL3779</t>
  </si>
  <si>
    <t>BL3780</t>
  </si>
  <si>
    <t>BL3783</t>
  </si>
  <si>
    <t>BL3817</t>
  </si>
  <si>
    <t>BL3820</t>
  </si>
  <si>
    <t>BL3792</t>
  </si>
  <si>
    <t>BL3793</t>
  </si>
  <si>
    <t>BL3796</t>
  </si>
  <si>
    <t>BL3797</t>
  </si>
  <si>
    <t>BL3799</t>
  </si>
  <si>
    <t>BL3809</t>
  </si>
  <si>
    <t>BL3814</t>
  </si>
  <si>
    <t>BL3848</t>
  </si>
  <si>
    <t>BL3836</t>
  </si>
  <si>
    <t>BL3838</t>
  </si>
  <si>
    <t>BL3842</t>
  </si>
  <si>
    <t>BL3883</t>
  </si>
  <si>
    <t>BL3857</t>
  </si>
  <si>
    <t>BL3858</t>
  </si>
  <si>
    <t>BL3860</t>
  </si>
  <si>
    <t>BL3863</t>
  </si>
  <si>
    <t>BL3864</t>
  </si>
  <si>
    <t>BL3865</t>
  </si>
  <si>
    <t>BL3866</t>
  </si>
  <si>
    <t>BL3867</t>
  </si>
  <si>
    <t>BL3869</t>
  </si>
  <si>
    <t>BL3870</t>
  </si>
  <si>
    <t>BL3871</t>
  </si>
  <si>
    <t>BL3913</t>
  </si>
  <si>
    <t>BL3896</t>
  </si>
  <si>
    <t>BL3901</t>
  </si>
  <si>
    <t>BL3902</t>
  </si>
  <si>
    <t>BL3906</t>
  </si>
  <si>
    <t>BL3908</t>
  </si>
  <si>
    <t>BL3920</t>
  </si>
  <si>
    <t>BL3921</t>
  </si>
  <si>
    <t>BL3922</t>
  </si>
  <si>
    <t>BL3924</t>
  </si>
  <si>
    <t>BL3933</t>
  </si>
  <si>
    <t>BL3938</t>
  </si>
  <si>
    <t>BL3940</t>
  </si>
  <si>
    <t>BL3942</t>
  </si>
  <si>
    <t>BL3993</t>
  </si>
  <si>
    <t>BL3994</t>
  </si>
  <si>
    <t>BL3998</t>
  </si>
  <si>
    <t>BL4003</t>
  </si>
  <si>
    <t>BL4006</t>
  </si>
  <si>
    <t>BL4043</t>
  </si>
  <si>
    <t>BL4016</t>
  </si>
  <si>
    <t>BL4020</t>
  </si>
  <si>
    <t>BL4028</t>
  </si>
  <si>
    <t>BL4029</t>
  </si>
  <si>
    <t>BL4032</t>
  </si>
  <si>
    <t>BL4078</t>
  </si>
  <si>
    <t>BL4060</t>
  </si>
  <si>
    <t>BL4063</t>
  </si>
  <si>
    <t>BL4068</t>
  </si>
  <si>
    <t>BL4069</t>
  </si>
  <si>
    <t>BL4104</t>
  </si>
  <si>
    <t>BL4080</t>
  </si>
  <si>
    <t>BL4082</t>
  </si>
  <si>
    <t>BL4083</t>
  </si>
  <si>
    <t>BL4084</t>
  </si>
  <si>
    <t>BL4085</t>
  </si>
  <si>
    <t>BL4086</t>
  </si>
  <si>
    <t>BL4091</t>
  </si>
  <si>
    <t>BL4098</t>
  </si>
  <si>
    <t>BL4102</t>
  </si>
  <si>
    <t>BL4103</t>
  </si>
  <si>
    <t>BL4139</t>
  </si>
  <si>
    <t>BL4113</t>
  </si>
  <si>
    <t>BL4127</t>
  </si>
  <si>
    <t>BL4128</t>
  </si>
  <si>
    <t>BL4131</t>
  </si>
  <si>
    <t>BL4133</t>
  </si>
  <si>
    <t>BL4135</t>
  </si>
  <si>
    <t>BL4170</t>
  </si>
  <si>
    <t>BL4171</t>
  </si>
  <si>
    <t>BL4172</t>
  </si>
  <si>
    <t>BL4147</t>
  </si>
  <si>
    <t>BL4158</t>
  </si>
  <si>
    <t>BL4167</t>
  </si>
  <si>
    <t>BL4205</t>
  </si>
  <si>
    <t>BL4182</t>
  </si>
  <si>
    <t>BL4189</t>
  </si>
  <si>
    <t>BL4193</t>
  </si>
  <si>
    <t>BL4194</t>
  </si>
  <si>
    <t>BL4234</t>
  </si>
  <si>
    <t>BL4235</t>
  </si>
  <si>
    <t>BL4211</t>
  </si>
  <si>
    <t>BL4213</t>
  </si>
  <si>
    <t>BL4218</t>
  </si>
  <si>
    <t>BL4224</t>
  </si>
  <si>
    <t>BL4226</t>
  </si>
  <si>
    <t>BL4227</t>
  </si>
  <si>
    <t>BL4228</t>
  </si>
  <si>
    <t>BL4265</t>
  </si>
  <si>
    <t>BL4266</t>
  </si>
  <si>
    <t>BL4269</t>
  </si>
  <si>
    <t>BL4270</t>
  </si>
  <si>
    <t>BL4271</t>
  </si>
  <si>
    <t>BL4246</t>
  </si>
  <si>
    <t>BL4249</t>
  </si>
  <si>
    <t>BL4253</t>
  </si>
  <si>
    <t>BL4258</t>
  </si>
  <si>
    <t>BL4262</t>
  </si>
  <si>
    <t>BL4263</t>
  </si>
  <si>
    <t>BL4272</t>
  </si>
  <si>
    <t>BL4276</t>
  </si>
  <si>
    <t>BL4279</t>
  </si>
  <si>
    <t>BL4282</t>
  </si>
  <si>
    <t>BL4284</t>
  </si>
  <si>
    <t>BL4285</t>
  </si>
  <si>
    <t>BL4287</t>
  </si>
  <si>
    <t>BL4289</t>
  </si>
  <si>
    <t>BL4290</t>
  </si>
  <si>
    <t>BL4293</t>
  </si>
  <si>
    <t>BL4330</t>
  </si>
  <si>
    <t>BL4312</t>
  </si>
  <si>
    <t>BL4313</t>
  </si>
  <si>
    <t>BL4361</t>
  </si>
  <si>
    <t>FNA 2019-M22</t>
  </si>
  <si>
    <t>N/A</t>
  </si>
  <si>
    <t>X1</t>
  </si>
  <si>
    <t>3136B6XH1</t>
  </si>
  <si>
    <t>3136B6XJ7</t>
  </si>
  <si>
    <t>3136B6XK4</t>
  </si>
  <si>
    <t>3136B6XL2</t>
  </si>
  <si>
    <t>3136B6XM0</t>
  </si>
  <si>
    <t>3138LJEH9</t>
  </si>
  <si>
    <t>3140HT4B2</t>
  </si>
  <si>
    <t>3140HU2F2</t>
  </si>
  <si>
    <t>3140HUW85</t>
  </si>
  <si>
    <t>3140HV2G8</t>
  </si>
  <si>
    <t>3140HV3L6</t>
  </si>
  <si>
    <t>3140HV3P7</t>
  </si>
  <si>
    <t>3140HV3R3</t>
  </si>
  <si>
    <t>3140HV3S1</t>
  </si>
  <si>
    <t>3140HV3T9</t>
  </si>
  <si>
    <t>3140HV3Y8</t>
  </si>
  <si>
    <t>3140HV4A9</t>
  </si>
  <si>
    <t>3140HV4C5</t>
  </si>
  <si>
    <t>3140HV4D3</t>
  </si>
  <si>
    <t>3140HV4E1</t>
  </si>
  <si>
    <t>3140HV4F8</t>
  </si>
  <si>
    <t>3140HV4G6</t>
  </si>
  <si>
    <t>3140HV4H4</t>
  </si>
  <si>
    <t>3140HV4J0</t>
  </si>
  <si>
    <t>3140HV4K7</t>
  </si>
  <si>
    <t>3140HV4T8</t>
  </si>
  <si>
    <t>3140HV5G5</t>
  </si>
  <si>
    <t>3140HV5M2</t>
  </si>
  <si>
    <t>3140HV5N0</t>
  </si>
  <si>
    <t>3140HV5P5</t>
  </si>
  <si>
    <t>3140HV5W0</t>
  </si>
  <si>
    <t>3140HV6C3</t>
  </si>
  <si>
    <t>3140HV6N9</t>
  </si>
  <si>
    <t>3140HV6W9</t>
  </si>
  <si>
    <t>3140HV7D0</t>
  </si>
  <si>
    <t>3140HV7J7</t>
  </si>
  <si>
    <t>3140HVAB0</t>
  </si>
  <si>
    <t>3140HVBJ2</t>
  </si>
  <si>
    <t>3140HVF33</t>
  </si>
  <si>
    <t>3140HVF66</t>
  </si>
  <si>
    <t>3140HVGS7</t>
  </si>
  <si>
    <t>3140HVGU2</t>
  </si>
  <si>
    <t>3140HVH49</t>
  </si>
  <si>
    <t>3140HVH56</t>
  </si>
  <si>
    <t>3140HVHW7</t>
  </si>
  <si>
    <t>3140HVJG0</t>
  </si>
  <si>
    <t>3140HVJT2</t>
  </si>
  <si>
    <t>3140HVJU9</t>
  </si>
  <si>
    <t>3140HVJV7</t>
  </si>
  <si>
    <t>3140HVJY1</t>
  </si>
  <si>
    <t>3140HVK60</t>
  </si>
  <si>
    <t>3140HVKC7</t>
  </si>
  <si>
    <t>3140HVKG8</t>
  </si>
  <si>
    <t>3140HVKH6</t>
  </si>
  <si>
    <t>3140HVKN3</t>
  </si>
  <si>
    <t>3140HVKT0</t>
  </si>
  <si>
    <t>3140HVKY9</t>
  </si>
  <si>
    <t>3140HVLK8</t>
  </si>
  <si>
    <t>3140HVLQ5</t>
  </si>
  <si>
    <t>3140HVLX0</t>
  </si>
  <si>
    <t>3140HVLZ5</t>
  </si>
  <si>
    <t>3140HVMA9</t>
  </si>
  <si>
    <t>3140HVMR2</t>
  </si>
  <si>
    <t>3140HVMX9</t>
  </si>
  <si>
    <t>3140HVMZ4</t>
  </si>
  <si>
    <t>3140HVN26</t>
  </si>
  <si>
    <t>3140HVN67</t>
  </si>
  <si>
    <t>3140HVN75</t>
  </si>
  <si>
    <t>3140HVNG5</t>
  </si>
  <si>
    <t>3140HVNH3</t>
  </si>
  <si>
    <t>3140HVNS9</t>
  </si>
  <si>
    <t>3140HVPK4</t>
  </si>
  <si>
    <t>3140HVPW8</t>
  </si>
  <si>
    <t>3140HVPX6</t>
  </si>
  <si>
    <t>3140HVPZ1</t>
  </si>
  <si>
    <t>3140HVQ49</t>
  </si>
  <si>
    <t>3140HVQT4</t>
  </si>
  <si>
    <t>3140HVRQ9</t>
  </si>
  <si>
    <t>3140HVRV8</t>
  </si>
  <si>
    <t>3140HVRX4</t>
  </si>
  <si>
    <t>3140HVS62</t>
  </si>
  <si>
    <t>3140HVSL9</t>
  </si>
  <si>
    <t>3140HVT95</t>
  </si>
  <si>
    <t>3140HVTK0</t>
  </si>
  <si>
    <t>3140HVTL8</t>
  </si>
  <si>
    <t>3140HVTN4</t>
  </si>
  <si>
    <t>3140HVTP9</t>
  </si>
  <si>
    <t>3140HVUV4</t>
  </si>
  <si>
    <t>3140HVV35</t>
  </si>
  <si>
    <t>3140HVV76</t>
  </si>
  <si>
    <t>3140HVVN1</t>
  </si>
  <si>
    <t>3140HVVR2</t>
  </si>
  <si>
    <t>3140HVX90</t>
  </si>
  <si>
    <t>3140HVY32</t>
  </si>
  <si>
    <t>3140HVYQ1</t>
  </si>
  <si>
    <t>3140HVZ56</t>
  </si>
  <si>
    <t>3140HVZE7</t>
  </si>
  <si>
    <t>3140HVZL1</t>
  </si>
  <si>
    <t>3140HVZU1</t>
  </si>
  <si>
    <t>3140HWAB8</t>
  </si>
  <si>
    <t>3140HWAK8</t>
  </si>
  <si>
    <t>3140HWAN2</t>
  </si>
  <si>
    <t>3140HWB68</t>
  </si>
  <si>
    <t>3140HWBE1</t>
  </si>
  <si>
    <t>3140HWBF8</t>
  </si>
  <si>
    <t>3140HWBL5</t>
  </si>
  <si>
    <t>3140HWBN1</t>
  </si>
  <si>
    <t>3140HWBP6</t>
  </si>
  <si>
    <t>3140HWBQ4</t>
  </si>
  <si>
    <t>3140HWBS0</t>
  </si>
  <si>
    <t>3140HWC83</t>
  </si>
  <si>
    <t>3140HWCD2</t>
  </si>
  <si>
    <t>3140HWCS9</t>
  </si>
  <si>
    <t>3140HWDG4</t>
  </si>
  <si>
    <t>3140HWDX7</t>
  </si>
  <si>
    <t>3140HWDY5</t>
  </si>
  <si>
    <t>3140HWE40</t>
  </si>
  <si>
    <t>3140HWE65</t>
  </si>
  <si>
    <t>3140HWEA6</t>
  </si>
  <si>
    <t>3140HWEC2</t>
  </si>
  <si>
    <t>3140HWEG3</t>
  </si>
  <si>
    <t>3140HWEN8</t>
  </si>
  <si>
    <t>3140HWEQ1</t>
  </si>
  <si>
    <t>3140HWFA5</t>
  </si>
  <si>
    <t>3140HWFD9</t>
  </si>
  <si>
    <t>3140HWFF4</t>
  </si>
  <si>
    <t>3140HWFH0</t>
  </si>
  <si>
    <t>3140HWFJ6</t>
  </si>
  <si>
    <t>3140HWFR8</t>
  </si>
  <si>
    <t>3140HWFS6</t>
  </si>
  <si>
    <t>3140HWG48</t>
  </si>
  <si>
    <t>3140HWG55</t>
  </si>
  <si>
    <t>3140HWGH9</t>
  </si>
  <si>
    <t>3140HWGM8</t>
  </si>
  <si>
    <t>3140HWGN6</t>
  </si>
  <si>
    <t>3140HWGP1</t>
  </si>
  <si>
    <t>3140HWGQ9</t>
  </si>
  <si>
    <t>3140HWGZ9</t>
  </si>
  <si>
    <t>3140HWHW5</t>
  </si>
  <si>
    <t>AN5535</t>
  </si>
  <si>
    <t>BL2617</t>
  </si>
  <si>
    <t>BL3473</t>
  </si>
  <si>
    <t>BL3370</t>
  </si>
  <si>
    <t>BL4374</t>
  </si>
  <si>
    <t>BL4402</t>
  </si>
  <si>
    <t>BL4405</t>
  </si>
  <si>
    <t>BL4407</t>
  </si>
  <si>
    <t>BL4408</t>
  </si>
  <si>
    <t>BL4409</t>
  </si>
  <si>
    <t>BL4414</t>
  </si>
  <si>
    <t>BL4416</t>
  </si>
  <si>
    <t>BL4418</t>
  </si>
  <si>
    <t>BL4419</t>
  </si>
  <si>
    <t>BL4420</t>
  </si>
  <si>
    <t>BL4421</t>
  </si>
  <si>
    <t>BL4422</t>
  </si>
  <si>
    <t>BL4423</t>
  </si>
  <si>
    <t>BL4424</t>
  </si>
  <si>
    <t>BL4425</t>
  </si>
  <si>
    <t>BL4433</t>
  </si>
  <si>
    <t>BL4446</t>
  </si>
  <si>
    <t>BL4451</t>
  </si>
  <si>
    <t>BL4452</t>
  </si>
  <si>
    <t>BL4453</t>
  </si>
  <si>
    <t>BL4460</t>
  </si>
  <si>
    <t>BL4466</t>
  </si>
  <si>
    <t>BL4476</t>
  </si>
  <si>
    <t>BL4484</t>
  </si>
  <si>
    <t>BL4491</t>
  </si>
  <si>
    <t>BL4496</t>
  </si>
  <si>
    <t>BL3601</t>
  </si>
  <si>
    <t>BL3640</t>
  </si>
  <si>
    <t>BL3785</t>
  </si>
  <si>
    <t>BL3788</t>
  </si>
  <si>
    <t>BL3808</t>
  </si>
  <si>
    <t>BL3810</t>
  </si>
  <si>
    <t>BL3850</t>
  </si>
  <si>
    <t>BL3851</t>
  </si>
  <si>
    <t>BL3844</t>
  </si>
  <si>
    <t>BL3862</t>
  </si>
  <si>
    <t>BL3873</t>
  </si>
  <si>
    <t>BL3874</t>
  </si>
  <si>
    <t>BL3875</t>
  </si>
  <si>
    <t>BL3878</t>
  </si>
  <si>
    <t>BL3916</t>
  </si>
  <si>
    <t>BL3890</t>
  </si>
  <si>
    <t>BL3894</t>
  </si>
  <si>
    <t>BL3895</t>
  </si>
  <si>
    <t>BL3900</t>
  </si>
  <si>
    <t>BL3905</t>
  </si>
  <si>
    <t>BL3910</t>
  </si>
  <si>
    <t>BL3929</t>
  </si>
  <si>
    <t>BL3934</t>
  </si>
  <si>
    <t>BL3941</t>
  </si>
  <si>
    <t>BL3943</t>
  </si>
  <si>
    <t>BL3952</t>
  </si>
  <si>
    <t>BL3967</t>
  </si>
  <si>
    <t>BL3973</t>
  </si>
  <si>
    <t>BL3975</t>
  </si>
  <si>
    <t>BL4008</t>
  </si>
  <si>
    <t>BL4012</t>
  </si>
  <si>
    <t>BL4013</t>
  </si>
  <si>
    <t>BL3990</t>
  </si>
  <si>
    <t>BL3991</t>
  </si>
  <si>
    <t>BL4000</t>
  </si>
  <si>
    <t>BL4025</t>
  </si>
  <si>
    <t>BL4036</t>
  </si>
  <si>
    <t>BL4037</t>
  </si>
  <si>
    <t>BL4039</t>
  </si>
  <si>
    <t>BL4074</t>
  </si>
  <si>
    <t>BL4065</t>
  </si>
  <si>
    <t>BL4094</t>
  </si>
  <si>
    <t>BL4099</t>
  </si>
  <si>
    <t>BL4101</t>
  </si>
  <si>
    <t>BL4140</t>
  </si>
  <si>
    <t>BL4122</t>
  </si>
  <si>
    <t>BL4175</t>
  </si>
  <si>
    <t>BL4153</t>
  </si>
  <si>
    <t>BL4154</t>
  </si>
  <si>
    <t>BL4156</t>
  </si>
  <si>
    <t>BL4157</t>
  </si>
  <si>
    <t>BL4195</t>
  </si>
  <si>
    <t>BL4233</t>
  </si>
  <si>
    <t>BL4237</t>
  </si>
  <si>
    <t>BL4220</t>
  </si>
  <si>
    <t>BL4223</t>
  </si>
  <si>
    <t>BL4303</t>
  </si>
  <si>
    <t>BL4329</t>
  </si>
  <si>
    <t>BL4318</t>
  </si>
  <si>
    <t>BL4363</t>
  </si>
  <si>
    <t>BL4340</t>
  </si>
  <si>
    <t>BL4346</t>
  </si>
  <si>
    <t>BL4354</t>
  </si>
  <si>
    <t>BL4501</t>
  </si>
  <si>
    <t>BL4509</t>
  </si>
  <si>
    <t>BL4512</t>
  </si>
  <si>
    <t>BL4560</t>
  </si>
  <si>
    <t>BL4536</t>
  </si>
  <si>
    <t>BL4537</t>
  </si>
  <si>
    <t>BL4542</t>
  </si>
  <si>
    <t>BL4544</t>
  </si>
  <si>
    <t>BL4545</t>
  </si>
  <si>
    <t>BL4546</t>
  </si>
  <si>
    <t>BL4548</t>
  </si>
  <si>
    <t>BL4594</t>
  </si>
  <si>
    <t>BL4567</t>
  </si>
  <si>
    <t>BL4580</t>
  </si>
  <si>
    <t>BL4602</t>
  </si>
  <si>
    <t>BL4617</t>
  </si>
  <si>
    <t>BL4618</t>
  </si>
  <si>
    <t>BL4654</t>
  </si>
  <si>
    <t>BL4656</t>
  </si>
  <si>
    <t>BL4628</t>
  </si>
  <si>
    <t>BL4630</t>
  </si>
  <si>
    <t>BL4634</t>
  </si>
  <si>
    <t>BL4640</t>
  </si>
  <si>
    <t>BL4642</t>
  </si>
  <si>
    <t>BL4660</t>
  </si>
  <si>
    <t>BL4663</t>
  </si>
  <si>
    <t>BL4665</t>
  </si>
  <si>
    <t>BL4667</t>
  </si>
  <si>
    <t>BL4668</t>
  </si>
  <si>
    <t>BL4675</t>
  </si>
  <si>
    <t>BL4676</t>
  </si>
  <si>
    <t>BL4718</t>
  </si>
  <si>
    <t>BL4719</t>
  </si>
  <si>
    <t>BL4699</t>
  </si>
  <si>
    <t>BL4703</t>
  </si>
  <si>
    <t>BL4704</t>
  </si>
  <si>
    <t>BL4705</t>
  </si>
  <si>
    <t>BL4706</t>
  </si>
  <si>
    <t>BL4715</t>
  </si>
  <si>
    <t>BL4744</t>
  </si>
  <si>
    <t>Green Globes Multifamily for New Construction</t>
  </si>
  <si>
    <t>3140HV3B8</t>
  </si>
  <si>
    <t>3140HV4S0</t>
  </si>
  <si>
    <t>3140HV5U4</t>
  </si>
  <si>
    <t>3140HV6X7</t>
  </si>
  <si>
    <t>3140HVHB3</t>
  </si>
  <si>
    <t>3140HVHX5</t>
  </si>
  <si>
    <t>3140HVHZ0</t>
  </si>
  <si>
    <t>3140HVK78</t>
  </si>
  <si>
    <t>3140HVKL7</t>
  </si>
  <si>
    <t>3140HVL93</t>
  </si>
  <si>
    <t>3140HVNC4</t>
  </si>
  <si>
    <t>3140HVQA5</t>
  </si>
  <si>
    <t>3140HVSC9</t>
  </si>
  <si>
    <t>3140HVSD7</t>
  </si>
  <si>
    <t>3140HVST2</t>
  </si>
  <si>
    <t>3140HVTA2</t>
  </si>
  <si>
    <t>3140HVU69</t>
  </si>
  <si>
    <t>3140HVUE2</t>
  </si>
  <si>
    <t>3140HVVQ4</t>
  </si>
  <si>
    <t>3140HVWN0</t>
  </si>
  <si>
    <t>3140HVWX8</t>
  </si>
  <si>
    <t>3140HVX33</t>
  </si>
  <si>
    <t>3140HVXW9</t>
  </si>
  <si>
    <t>3140HVXY5</t>
  </si>
  <si>
    <t>3140HVZJ6</t>
  </si>
  <si>
    <t>3140HWA69</t>
  </si>
  <si>
    <t>3140HWBM3</t>
  </si>
  <si>
    <t>3140HWC67</t>
  </si>
  <si>
    <t>3140HWCC4</t>
  </si>
  <si>
    <t>3140HWCM2</t>
  </si>
  <si>
    <t>3140HWCY6</t>
  </si>
  <si>
    <t>3140HWFT4</t>
  </si>
  <si>
    <t>3140HWFY3</t>
  </si>
  <si>
    <t>3140HWH39</t>
  </si>
  <si>
    <t>3140HWH47</t>
  </si>
  <si>
    <t>3140HWHP0</t>
  </si>
  <si>
    <t>3140HWHV7</t>
  </si>
  <si>
    <t>3140HWJB9</t>
  </si>
  <si>
    <t>3140HWJD5</t>
  </si>
  <si>
    <t>3140HWJE3</t>
  </si>
  <si>
    <t>3140HWK35</t>
  </si>
  <si>
    <t>3140HWKA9</t>
  </si>
  <si>
    <t>3140HWKL5</t>
  </si>
  <si>
    <t>3140HWKS0</t>
  </si>
  <si>
    <t>3140HWKW1</t>
  </si>
  <si>
    <t>3140HWKY7</t>
  </si>
  <si>
    <t>3140HWL83</t>
  </si>
  <si>
    <t>3140HWLC4</t>
  </si>
  <si>
    <t>3140HWLD2</t>
  </si>
  <si>
    <t>3140HWLK6</t>
  </si>
  <si>
    <t>3140HWN57</t>
  </si>
  <si>
    <t>3140HWNF5</t>
  </si>
  <si>
    <t>3140HWNV0</t>
  </si>
  <si>
    <t>3140HWQ21</t>
  </si>
  <si>
    <t>3140HWQ39</t>
  </si>
  <si>
    <t>3140HWQ88</t>
  </si>
  <si>
    <t>3140HWQB1</t>
  </si>
  <si>
    <t>3140HWQG0</t>
  </si>
  <si>
    <t>3140HWQP0</t>
  </si>
  <si>
    <t>3140HWQW5</t>
  </si>
  <si>
    <t>3140HWQY1</t>
  </si>
  <si>
    <t>3140HWR38</t>
  </si>
  <si>
    <t>3140HWR87</t>
  </si>
  <si>
    <t>3140HWRF1</t>
  </si>
  <si>
    <t>3140HWRM6</t>
  </si>
  <si>
    <t>3140HWRR5</t>
  </si>
  <si>
    <t>3140HWRT1</t>
  </si>
  <si>
    <t>3140HWSE3</t>
  </si>
  <si>
    <t>BL4393</t>
  </si>
  <si>
    <t>BL4432</t>
  </si>
  <si>
    <t>BL4458</t>
  </si>
  <si>
    <t>BL4485</t>
  </si>
  <si>
    <t>BL3825</t>
  </si>
  <si>
    <t>BL3845</t>
  </si>
  <si>
    <t>BL3847</t>
  </si>
  <si>
    <t>BL3917</t>
  </si>
  <si>
    <t>BL3898</t>
  </si>
  <si>
    <t>BL3951</t>
  </si>
  <si>
    <t>BL3986</t>
  </si>
  <si>
    <t>BL4048</t>
  </si>
  <si>
    <t>BL4114</t>
  </si>
  <si>
    <t>BL4115</t>
  </si>
  <si>
    <t>BL4129</t>
  </si>
  <si>
    <t>BL4144</t>
  </si>
  <si>
    <t>BL4204</t>
  </si>
  <si>
    <t>BL4180</t>
  </si>
  <si>
    <t>BL4222</t>
  </si>
  <si>
    <t>BL4252</t>
  </si>
  <si>
    <t>BL4261</t>
  </si>
  <si>
    <t>BL4297</t>
  </si>
  <si>
    <t>BL4292</t>
  </si>
  <si>
    <t>BL4294</t>
  </si>
  <si>
    <t>BL4344</t>
  </si>
  <si>
    <t>BL4528</t>
  </si>
  <si>
    <t>BL4543</t>
  </si>
  <si>
    <t>BL4592</t>
  </si>
  <si>
    <t>BL4566</t>
  </si>
  <si>
    <t>BL4575</t>
  </si>
  <si>
    <t>BL4586</t>
  </si>
  <si>
    <t>BL4677</t>
  </si>
  <si>
    <t>BL4682</t>
  </si>
  <si>
    <t>BL4749</t>
  </si>
  <si>
    <t>BL4750</t>
  </si>
  <si>
    <t>BL4737</t>
  </si>
  <si>
    <t>BL4743</t>
  </si>
  <si>
    <t>BL4757</t>
  </si>
  <si>
    <t>BL4759</t>
  </si>
  <si>
    <t>BL4760</t>
  </si>
  <si>
    <t>BL4813</t>
  </si>
  <si>
    <t>BL4788</t>
  </si>
  <si>
    <t>BL4798</t>
  </si>
  <si>
    <t>BL4804</t>
  </si>
  <si>
    <t>BL4808</t>
  </si>
  <si>
    <t>BL4810</t>
  </si>
  <si>
    <t>BL4850</t>
  </si>
  <si>
    <t>BL4822</t>
  </si>
  <si>
    <t>BL4823</t>
  </si>
  <si>
    <t>BL4829</t>
  </si>
  <si>
    <t>BL4911</t>
  </si>
  <si>
    <t>BL4889</t>
  </si>
  <si>
    <t>BL4903</t>
  </si>
  <si>
    <t>BL4972</t>
  </si>
  <si>
    <t>BL4973</t>
  </si>
  <si>
    <t>BL4978</t>
  </si>
  <si>
    <t>BL4949</t>
  </si>
  <si>
    <t>BL4954</t>
  </si>
  <si>
    <t>BL4961</t>
  </si>
  <si>
    <t>BL4968</t>
  </si>
  <si>
    <t>BL4970</t>
  </si>
  <si>
    <t>BL5005</t>
  </si>
  <si>
    <t>BL5010</t>
  </si>
  <si>
    <t>BL4985</t>
  </si>
  <si>
    <t>BL4991</t>
  </si>
  <si>
    <t>BL4995</t>
  </si>
  <si>
    <t>BL4997</t>
  </si>
  <si>
    <t>BL5016</t>
  </si>
  <si>
    <t>3140HV4R2</t>
  </si>
  <si>
    <t>3140HV7B4</t>
  </si>
  <si>
    <t>3140HV7C2</t>
  </si>
  <si>
    <t>3140HVLT9</t>
  </si>
  <si>
    <t>3140HVU44</t>
  </si>
  <si>
    <t>3140HVWE0</t>
  </si>
  <si>
    <t>3140HW4G4</t>
  </si>
  <si>
    <t>3140HWEB4</t>
  </si>
  <si>
    <t>3140HWGA4</t>
  </si>
  <si>
    <t>3140HWL26</t>
  </si>
  <si>
    <t>3140HWMR0</t>
  </si>
  <si>
    <t>3140HWMT6</t>
  </si>
  <si>
    <t>3140HWNM0</t>
  </si>
  <si>
    <t>3140HWPW6</t>
  </si>
  <si>
    <t>3140HWQ47</t>
  </si>
  <si>
    <t>3140HWRV6</t>
  </si>
  <si>
    <t>3140HWSC7</t>
  </si>
  <si>
    <t>3140HWSJ2</t>
  </si>
  <si>
    <t>3140HWTD4</t>
  </si>
  <si>
    <t>3140HWTS1</t>
  </si>
  <si>
    <t>3140HWTT9</t>
  </si>
  <si>
    <t>3140HWTU6</t>
  </si>
  <si>
    <t>3140HWU42</t>
  </si>
  <si>
    <t>3140HWU67</t>
  </si>
  <si>
    <t>3140HWU83</t>
  </si>
  <si>
    <t>3140HWUS9</t>
  </si>
  <si>
    <t>3140HWVM1</t>
  </si>
  <si>
    <t>3140HWVT6</t>
  </si>
  <si>
    <t>3140HWWM0</t>
  </si>
  <si>
    <t>3140HWWP3</t>
  </si>
  <si>
    <t>3140HWWQ1</t>
  </si>
  <si>
    <t>3140HWX23</t>
  </si>
  <si>
    <t>3140HWXG2</t>
  </si>
  <si>
    <t>3140HWYV8</t>
  </si>
  <si>
    <t>3140HWZG0</t>
  </si>
  <si>
    <t>BL4431</t>
  </si>
  <si>
    <t>BL4489</t>
  </si>
  <si>
    <t>BL4490</t>
  </si>
  <si>
    <t>BL3937</t>
  </si>
  <si>
    <t>BL4202</t>
  </si>
  <si>
    <t>BL4244</t>
  </si>
  <si>
    <t>BL5322</t>
  </si>
  <si>
    <t>BL4629</t>
  </si>
  <si>
    <t>BL4692</t>
  </si>
  <si>
    <t>BL4844</t>
  </si>
  <si>
    <t>BL4867</t>
  </si>
  <si>
    <t>BL4869</t>
  </si>
  <si>
    <t>BL4895</t>
  </si>
  <si>
    <t>BL4936</t>
  </si>
  <si>
    <t>BL4974</t>
  </si>
  <si>
    <t>BL4999</t>
  </si>
  <si>
    <t>BL5014</t>
  </si>
  <si>
    <t>BL5020</t>
  </si>
  <si>
    <t>BL5047</t>
  </si>
  <si>
    <t>BL5060</t>
  </si>
  <si>
    <t>BL5061</t>
  </si>
  <si>
    <t>BL5062</t>
  </si>
  <si>
    <t>BL5102</t>
  </si>
  <si>
    <t>BL5104</t>
  </si>
  <si>
    <t>BL5106</t>
  </si>
  <si>
    <t>BL5092</t>
  </si>
  <si>
    <t>BL5119</t>
  </si>
  <si>
    <t>BL5125</t>
  </si>
  <si>
    <t>BL5151</t>
  </si>
  <si>
    <t>BL5153</t>
  </si>
  <si>
    <t>BL5154</t>
  </si>
  <si>
    <t>BL5196</t>
  </si>
  <si>
    <t>BL5178</t>
  </si>
  <si>
    <t>BL5223</t>
  </si>
  <si>
    <t>BL5242</t>
  </si>
  <si>
    <t>National Green Building Standard (NGBS) Green Multifamily Building Certification</t>
  </si>
  <si>
    <t>3140HVM76</t>
  </si>
  <si>
    <t>3140HW2R2</t>
  </si>
  <si>
    <t>3140HW3A8</t>
  </si>
  <si>
    <t>3140HW3P5</t>
  </si>
  <si>
    <t>3140HW3X8</t>
  </si>
  <si>
    <t>3140HW3Y6</t>
  </si>
  <si>
    <t>3140HW4C3</t>
  </si>
  <si>
    <t>3140HW4Q2</t>
  </si>
  <si>
    <t>3140HW5K4</t>
  </si>
  <si>
    <t>3140HW7F3</t>
  </si>
  <si>
    <t>3140HWQN5</t>
  </si>
  <si>
    <t>3140HWUK6</t>
  </si>
  <si>
    <t>3140HWW81</t>
  </si>
  <si>
    <t>3140HWWX6</t>
  </si>
  <si>
    <t>3140HWY48</t>
  </si>
  <si>
    <t>3140HWZD7</t>
  </si>
  <si>
    <t>3140HXAF7</t>
  </si>
  <si>
    <t>3140HXAZ3</t>
  </si>
  <si>
    <t>3140HXBC3</t>
  </si>
  <si>
    <t>3140HXBD1</t>
  </si>
  <si>
    <t>3140HXBE9</t>
  </si>
  <si>
    <t>3140HXBF6</t>
  </si>
  <si>
    <t>3140HXBG4</t>
  </si>
  <si>
    <t>3140HXBH2</t>
  </si>
  <si>
    <t>3140HXBJ8</t>
  </si>
  <si>
    <t>3140HXBK5</t>
  </si>
  <si>
    <t>3140HXBL3</t>
  </si>
  <si>
    <t>3140HXBQ2</t>
  </si>
  <si>
    <t>3140HXCL2</t>
  </si>
  <si>
    <t>3140HXD31</t>
  </si>
  <si>
    <t>3140HXD80</t>
  </si>
  <si>
    <t>3140HXDV9</t>
  </si>
  <si>
    <t>3140HXEE6</t>
  </si>
  <si>
    <t>3140HXEV8</t>
  </si>
  <si>
    <t>3140HXG61</t>
  </si>
  <si>
    <t>3140HXGD6</t>
  </si>
  <si>
    <t>3140HXGJ3</t>
  </si>
  <si>
    <t>BL3981</t>
  </si>
  <si>
    <t>BL5283</t>
  </si>
  <si>
    <t>BL5292</t>
  </si>
  <si>
    <t>BL5305</t>
  </si>
  <si>
    <t>BL5313</t>
  </si>
  <si>
    <t>BL5314</t>
  </si>
  <si>
    <t>BL5318</t>
  </si>
  <si>
    <t>BL5330</t>
  </si>
  <si>
    <t>BL5349</t>
  </si>
  <si>
    <t>BL5393</t>
  </si>
  <si>
    <t>BL4960</t>
  </si>
  <si>
    <t>BL5085</t>
  </si>
  <si>
    <t>BL5170</t>
  </si>
  <si>
    <t>BL5161</t>
  </si>
  <si>
    <t>BL5230</t>
  </si>
  <si>
    <t>BL5239</t>
  </si>
  <si>
    <t>BL5405</t>
  </si>
  <si>
    <t>BL5423</t>
  </si>
  <si>
    <t>BL5434</t>
  </si>
  <si>
    <t>BL5435</t>
  </si>
  <si>
    <t>BL5436</t>
  </si>
  <si>
    <t>BL5437</t>
  </si>
  <si>
    <t>BL5438</t>
  </si>
  <si>
    <t>BL5439</t>
  </si>
  <si>
    <t>BL5440</t>
  </si>
  <si>
    <t>BL5441</t>
  </si>
  <si>
    <t>BL5442</t>
  </si>
  <si>
    <t>BL5446</t>
  </si>
  <si>
    <t>BL5474</t>
  </si>
  <si>
    <t>BL5521</t>
  </si>
  <si>
    <t>BL5526</t>
  </si>
  <si>
    <t>BL5515</t>
  </si>
  <si>
    <t>BL5532</t>
  </si>
  <si>
    <t>BL5547</t>
  </si>
  <si>
    <t>BL5620</t>
  </si>
  <si>
    <t>BL5595</t>
  </si>
  <si>
    <t>BL5600</t>
  </si>
  <si>
    <t>FNA 2020-M1</t>
  </si>
  <si>
    <t>3136B75L1</t>
  </si>
  <si>
    <t>3136B75M9</t>
  </si>
  <si>
    <t>3136B75N7</t>
  </si>
  <si>
    <t>3136B75P2</t>
  </si>
  <si>
    <t>3136B75Q0</t>
  </si>
  <si>
    <t>3140HW4N9</t>
  </si>
  <si>
    <t>3140HW5G3</t>
  </si>
  <si>
    <t>3140HW5H1</t>
  </si>
  <si>
    <t>3140HXAA8</t>
  </si>
  <si>
    <t>3140HXAB6</t>
  </si>
  <si>
    <t>3140HXEC0</t>
  </si>
  <si>
    <t>3140HXF39</t>
  </si>
  <si>
    <t>3140HXGB0</t>
  </si>
  <si>
    <t>3140HXKK5</t>
  </si>
  <si>
    <t>3140HXM49</t>
  </si>
  <si>
    <t>3140HXRW2</t>
  </si>
  <si>
    <t>3140HXT75</t>
  </si>
  <si>
    <t>BL5328</t>
  </si>
  <si>
    <t>BL5346</t>
  </si>
  <si>
    <t>BL5347</t>
  </si>
  <si>
    <t>BL5400</t>
  </si>
  <si>
    <t>BL5401</t>
  </si>
  <si>
    <t>BL5530</t>
  </si>
  <si>
    <t>BL5585</t>
  </si>
  <si>
    <t>BL5593</t>
  </si>
  <si>
    <t>BL5697</t>
  </si>
  <si>
    <t>BL5778</t>
  </si>
  <si>
    <t>BL5900</t>
  </si>
  <si>
    <t>BL5973</t>
  </si>
  <si>
    <t>LEED BD+C: New Construction v4</t>
  </si>
  <si>
    <t>3140HX4B3</t>
  </si>
  <si>
    <t>3140HX4C1</t>
  </si>
  <si>
    <t>3140HXA34</t>
  </si>
  <si>
    <t>3140HXBN9</t>
  </si>
  <si>
    <t>3140HXGP9</t>
  </si>
  <si>
    <t>3140HXJX9</t>
  </si>
  <si>
    <t>3140HXPM6</t>
  </si>
  <si>
    <t>3140HXSB7</t>
  </si>
  <si>
    <t>3140HXSN1</t>
  </si>
  <si>
    <t>3140HXTL4</t>
  </si>
  <si>
    <t>3140HXUN8</t>
  </si>
  <si>
    <t>3140HXVA5</t>
  </si>
  <si>
    <t>3140HXZ60</t>
  </si>
  <si>
    <t>BL6217</t>
  </si>
  <si>
    <t>BL6218</t>
  </si>
  <si>
    <t>BL5425</t>
  </si>
  <si>
    <t>BL5444</t>
  </si>
  <si>
    <t>BL5605</t>
  </si>
  <si>
    <t>BL5677</t>
  </si>
  <si>
    <t>BL5827</t>
  </si>
  <si>
    <t>BL5913</t>
  </si>
  <si>
    <t>BL5924</t>
  </si>
  <si>
    <t>BL5954</t>
  </si>
  <si>
    <t>BL5988</t>
  </si>
  <si>
    <t>BL6008</t>
  </si>
  <si>
    <t>BL6164</t>
  </si>
  <si>
    <t>3140HW3R1</t>
  </si>
  <si>
    <t>3140HWKM3</t>
  </si>
  <si>
    <t>3140HX6U9</t>
  </si>
  <si>
    <t>3140HXT42</t>
  </si>
  <si>
    <t>3140HXUG3</t>
  </si>
  <si>
    <t>3140HXWL0</t>
  </si>
  <si>
    <t>3140HXYC8</t>
  </si>
  <si>
    <t>3140HXZQ6</t>
  </si>
  <si>
    <t>3140HYD39</t>
  </si>
  <si>
    <t>3140HYD62</t>
  </si>
  <si>
    <t>3140HYDU9</t>
  </si>
  <si>
    <t>3140HYHK7</t>
  </si>
  <si>
    <t>BL5307</t>
  </si>
  <si>
    <t>BL4799</t>
  </si>
  <si>
    <t>BL6282</t>
  </si>
  <si>
    <t>BL5970</t>
  </si>
  <si>
    <t>BL5982</t>
  </si>
  <si>
    <t>BL6050</t>
  </si>
  <si>
    <t>BL6106</t>
  </si>
  <si>
    <t>BL6150</t>
  </si>
  <si>
    <t>BL6421</t>
  </si>
  <si>
    <t>BL6424</t>
  </si>
  <si>
    <t>BL6414</t>
  </si>
  <si>
    <t>BL6533</t>
  </si>
  <si>
    <t>ENERGY STAR, Existing Multifamily Buildings</t>
  </si>
  <si>
    <t>LEED BD+C: Multifamily Midrise v3</t>
  </si>
  <si>
    <t>3140HYAU2</t>
  </si>
  <si>
    <t>3140HYDH8</t>
  </si>
  <si>
    <t>3140HYDJ4</t>
  </si>
  <si>
    <t>3140HYK23</t>
  </si>
  <si>
    <t>3140HYKB3</t>
  </si>
  <si>
    <t>3140HYKW7</t>
  </si>
  <si>
    <t>3140HYL71</t>
  </si>
  <si>
    <t>3140HYL89</t>
  </si>
  <si>
    <t>3140HYPP7</t>
  </si>
  <si>
    <t>3140HYRK6</t>
  </si>
  <si>
    <t>3140HYV47</t>
  </si>
  <si>
    <t>BL6318</t>
  </si>
  <si>
    <t>BL6403</t>
  </si>
  <si>
    <t>BL6404</t>
  </si>
  <si>
    <t>BL6612</t>
  </si>
  <si>
    <t>BL6589</t>
  </si>
  <si>
    <t>BL6608</t>
  </si>
  <si>
    <t>BL6649</t>
  </si>
  <si>
    <t>BL6650</t>
  </si>
  <si>
    <t>BL6729</t>
  </si>
  <si>
    <t>BL6789</t>
  </si>
  <si>
    <t>BL6934</t>
  </si>
  <si>
    <t>LEED BD+C: New Construction v3</t>
  </si>
  <si>
    <t>PHIUS+ Certified</t>
  </si>
  <si>
    <t>FNA 2020-M20</t>
  </si>
  <si>
    <t>3136B9PH4</t>
  </si>
  <si>
    <t>3136B9WE3</t>
  </si>
  <si>
    <t>3136B9G35</t>
  </si>
  <si>
    <t>3140HY4H8</t>
  </si>
  <si>
    <t>3140HY4K1</t>
  </si>
  <si>
    <t>3140HY5M6</t>
  </si>
  <si>
    <t>3140HYSQ2</t>
  </si>
  <si>
    <t>3140HYXX1</t>
  </si>
  <si>
    <t>BL7123</t>
  </si>
  <si>
    <t>BL7125</t>
  </si>
  <si>
    <t>BL7151</t>
  </si>
  <si>
    <t>BL6826</t>
  </si>
  <si>
    <t>BL6993</t>
  </si>
  <si>
    <t>3140HY3M8</t>
  </si>
  <si>
    <t>3140HY3N6</t>
  </si>
  <si>
    <t>3140HY3T3</t>
  </si>
  <si>
    <t>3140HY3V8</t>
  </si>
  <si>
    <t>3140J0CH1</t>
  </si>
  <si>
    <t>3140J0DD9</t>
  </si>
  <si>
    <t>3140J0DL1</t>
  </si>
  <si>
    <t>3140J0JP6</t>
  </si>
  <si>
    <t>3140J0KG4</t>
  </si>
  <si>
    <t>BL7103</t>
  </si>
  <si>
    <t>BL7104</t>
  </si>
  <si>
    <t>BL7109</t>
  </si>
  <si>
    <t>BL7111</t>
  </si>
  <si>
    <t>BL7271</t>
  </si>
  <si>
    <t>BL7299</t>
  </si>
  <si>
    <t>BL7306</t>
  </si>
  <si>
    <t>BL7469</t>
  </si>
  <si>
    <t>BL7494</t>
  </si>
  <si>
    <t>LEED Zero</t>
  </si>
  <si>
    <t>3140J0GU8</t>
  </si>
  <si>
    <t>3140J0Q37</t>
  </si>
  <si>
    <t>3140J0S92</t>
  </si>
  <si>
    <t>3140J0VD9</t>
  </si>
  <si>
    <t>3140J0YH7</t>
  </si>
  <si>
    <t>BL7410</t>
  </si>
  <si>
    <t>BL7673</t>
  </si>
  <si>
    <t>BL7743</t>
  </si>
  <si>
    <t>BL7811</t>
  </si>
  <si>
    <t>BL7911</t>
  </si>
  <si>
    <t>3140J03J7</t>
  </si>
  <si>
    <t>3140J04B3</t>
  </si>
  <si>
    <t>3140J04C1</t>
  </si>
  <si>
    <t>3140J04D9</t>
  </si>
  <si>
    <t>3140J04N7</t>
  </si>
  <si>
    <t>3140J05H9</t>
  </si>
  <si>
    <t>3140J05J5</t>
  </si>
  <si>
    <t>3140J05N6</t>
  </si>
  <si>
    <t>3140J05R7</t>
  </si>
  <si>
    <t>3140J06H8</t>
  </si>
  <si>
    <t>3140J06R6</t>
  </si>
  <si>
    <t>3140J06T2</t>
  </si>
  <si>
    <t>3140J07D6</t>
  </si>
  <si>
    <t>3140J0TW0</t>
  </si>
  <si>
    <t>3140J0TY6</t>
  </si>
  <si>
    <t>3140J0XG0</t>
  </si>
  <si>
    <t>3140J0XY1</t>
  </si>
  <si>
    <t>3140J1A57</t>
  </si>
  <si>
    <t>3140J1A99</t>
  </si>
  <si>
    <t>3140J1AA6</t>
  </si>
  <si>
    <t>3140J1AW8</t>
  </si>
  <si>
    <t>3140J1B56</t>
  </si>
  <si>
    <t>3140J1BP2</t>
  </si>
  <si>
    <t>3140J1C55</t>
  </si>
  <si>
    <t>3140J1CD8</t>
  </si>
  <si>
    <t>3140J1CE6</t>
  </si>
  <si>
    <t>3140J1CK2</t>
  </si>
  <si>
    <t>3140J1CM8</t>
  </si>
  <si>
    <t>3140J1CV8</t>
  </si>
  <si>
    <t>3140J1CZ9</t>
  </si>
  <si>
    <t>3140J1DU9</t>
  </si>
  <si>
    <t>3140J1E95</t>
  </si>
  <si>
    <t>3140J1EF1</t>
  </si>
  <si>
    <t>3140J1EU8</t>
  </si>
  <si>
    <t>3140J1FJ2</t>
  </si>
  <si>
    <t>3140J1FK9</t>
  </si>
  <si>
    <t>3140J1FL7</t>
  </si>
  <si>
    <t>3140J1FZ6</t>
  </si>
  <si>
    <t>3140J1GL6</t>
  </si>
  <si>
    <t>3140J1GP7</t>
  </si>
  <si>
    <t>3140J1GV4</t>
  </si>
  <si>
    <t>3140J1GY8</t>
  </si>
  <si>
    <t>3140J1H50</t>
  </si>
  <si>
    <t>3140J1H76</t>
  </si>
  <si>
    <t>3140J1H84</t>
  </si>
  <si>
    <t>3140J1HE1</t>
  </si>
  <si>
    <t>3140J1HF8</t>
  </si>
  <si>
    <t>3140J1HG6</t>
  </si>
  <si>
    <t>3140J1HH4</t>
  </si>
  <si>
    <t>3140J1JG4</t>
  </si>
  <si>
    <t>3140J1JS8</t>
  </si>
  <si>
    <t>3140J1K64</t>
  </si>
  <si>
    <t>3140J1KG2</t>
  </si>
  <si>
    <t>3140J1KS6</t>
  </si>
  <si>
    <t>BL8000</t>
  </si>
  <si>
    <t>BL8017</t>
  </si>
  <si>
    <t>BL8018</t>
  </si>
  <si>
    <t>BL8019</t>
  </si>
  <si>
    <t>BL8028</t>
  </si>
  <si>
    <t>BL8047</t>
  </si>
  <si>
    <t>BL8048</t>
  </si>
  <si>
    <t>BL8052</t>
  </si>
  <si>
    <t>BL8055</t>
  </si>
  <si>
    <t>BL8071</t>
  </si>
  <si>
    <t>BL8079</t>
  </si>
  <si>
    <t>BL8081</t>
  </si>
  <si>
    <t>BL8091</t>
  </si>
  <si>
    <t>BL7764</t>
  </si>
  <si>
    <t>BL7766</t>
  </si>
  <si>
    <t>BL7878</t>
  </si>
  <si>
    <t>BL7894</t>
  </si>
  <si>
    <t>BL8127</t>
  </si>
  <si>
    <t>BL8131</t>
  </si>
  <si>
    <t>BL8100</t>
  </si>
  <si>
    <t>BL8120</t>
  </si>
  <si>
    <t>BL8159</t>
  </si>
  <si>
    <t>BL8145</t>
  </si>
  <si>
    <t>BL8191</t>
  </si>
  <si>
    <t>BL8167</t>
  </si>
  <si>
    <t>BL8168</t>
  </si>
  <si>
    <t>BL8173</t>
  </si>
  <si>
    <t>BL8175</t>
  </si>
  <si>
    <t>BL8183</t>
  </si>
  <si>
    <t>BL8187</t>
  </si>
  <si>
    <t>BL8214</t>
  </si>
  <si>
    <t>BL8259</t>
  </si>
  <si>
    <t>BL8233</t>
  </si>
  <si>
    <t>BL8246</t>
  </si>
  <si>
    <t>BL8268</t>
  </si>
  <si>
    <t>BL8269</t>
  </si>
  <si>
    <t>BL8270</t>
  </si>
  <si>
    <t>BL8283</t>
  </si>
  <si>
    <t>BL8302</t>
  </si>
  <si>
    <t>BL8305</t>
  </si>
  <si>
    <t>BL8311</t>
  </si>
  <si>
    <t>BL8314</t>
  </si>
  <si>
    <t>BL8351</t>
  </si>
  <si>
    <t>BL8353</t>
  </si>
  <si>
    <t>BL8354</t>
  </si>
  <si>
    <t>BL8328</t>
  </si>
  <si>
    <t>BL8329</t>
  </si>
  <si>
    <t>BL8330</t>
  </si>
  <si>
    <t>BL8331</t>
  </si>
  <si>
    <t>BL8362</t>
  </si>
  <si>
    <t>BL8372</t>
  </si>
  <si>
    <t>BL8416</t>
  </si>
  <si>
    <t>BL8394</t>
  </si>
  <si>
    <t>BL8404</t>
  </si>
  <si>
    <t>LEED BD+C: Homes v3</t>
  </si>
  <si>
    <t>Green Globes Multifamily Performance Plus for Existing Buildings</t>
  </si>
  <si>
    <t>3A2</t>
  </si>
  <si>
    <t>3136BBBE1</t>
  </si>
  <si>
    <t>Group3</t>
  </si>
  <si>
    <t>(1) July 2020-M34 is a reremic of 2018-M8 A2 for $110M</t>
  </si>
  <si>
    <t>(1) FNA 2020-M34</t>
  </si>
  <si>
    <t>3140J06C9</t>
  </si>
  <si>
    <t>3140J07B0</t>
  </si>
  <si>
    <t>3140J12C1</t>
  </si>
  <si>
    <t>3140J12K3</t>
  </si>
  <si>
    <t>3140J12T4</t>
  </si>
  <si>
    <t>3140J12U1</t>
  </si>
  <si>
    <t>3140J13E6</t>
  </si>
  <si>
    <t>3140J13H9</t>
  </si>
  <si>
    <t>3140J13K2</t>
  </si>
  <si>
    <t>3140J13N6</t>
  </si>
  <si>
    <t>3140J13Z9</t>
  </si>
  <si>
    <t>3140J14D7</t>
  </si>
  <si>
    <t>3140J14F2</t>
  </si>
  <si>
    <t>3140J14K1</t>
  </si>
  <si>
    <t>3140J14Z8</t>
  </si>
  <si>
    <t>3140J15D6</t>
  </si>
  <si>
    <t>3140J16B9</t>
  </si>
  <si>
    <t>3140J16C7</t>
  </si>
  <si>
    <t>3140J1DW5</t>
  </si>
  <si>
    <t>3140J1EJ3</t>
  </si>
  <si>
    <t>3140J1FH6</t>
  </si>
  <si>
    <t>3140J1G51</t>
  </si>
  <si>
    <t>3140J1HM3</t>
  </si>
  <si>
    <t>3140J1J66</t>
  </si>
  <si>
    <t>3140J1JE9</t>
  </si>
  <si>
    <t>3140J1JQ2</t>
  </si>
  <si>
    <t>3140J1KY3</t>
  </si>
  <si>
    <t>3140J1L30</t>
  </si>
  <si>
    <t>3140J1L48</t>
  </si>
  <si>
    <t>3140J1LU0</t>
  </si>
  <si>
    <t>3140J1LV8</t>
  </si>
  <si>
    <t>3140J1LX4</t>
  </si>
  <si>
    <t>3140J1M21</t>
  </si>
  <si>
    <t>3140J1M39</t>
  </si>
  <si>
    <t>3140J1M47</t>
  </si>
  <si>
    <t>3140J1M54</t>
  </si>
  <si>
    <t>3140J1M62</t>
  </si>
  <si>
    <t>3140J1M70</t>
  </si>
  <si>
    <t>3140J1M88</t>
  </si>
  <si>
    <t>3140J1M96</t>
  </si>
  <si>
    <t>3140J1MR6</t>
  </si>
  <si>
    <t>3140J1MS4</t>
  </si>
  <si>
    <t>3140J1MU9</t>
  </si>
  <si>
    <t>3140J1MX3</t>
  </si>
  <si>
    <t>3140J1MZ8</t>
  </si>
  <si>
    <t>3140J1NB0</t>
  </si>
  <si>
    <t>3140J1ND6</t>
  </si>
  <si>
    <t>3140J1NN4</t>
  </si>
  <si>
    <t>3140J1NS3</t>
  </si>
  <si>
    <t>3140J1NV6</t>
  </si>
  <si>
    <t>3140J1NY0</t>
  </si>
  <si>
    <t>3140J1Q35</t>
  </si>
  <si>
    <t>3140J1Q76</t>
  </si>
  <si>
    <t>3140J1QF8</t>
  </si>
  <si>
    <t>3140J1QJ0</t>
  </si>
  <si>
    <t>3140J1QP6</t>
  </si>
  <si>
    <t>3140J1QQ4</t>
  </si>
  <si>
    <t>3140J1R42</t>
  </si>
  <si>
    <t>3140J1R67</t>
  </si>
  <si>
    <t>3140J1RA8</t>
  </si>
  <si>
    <t>3140J1RB6</t>
  </si>
  <si>
    <t>3140J1RC4</t>
  </si>
  <si>
    <t>3140J1RD2</t>
  </si>
  <si>
    <t>3140J1RF7</t>
  </si>
  <si>
    <t>3140J1RH3</t>
  </si>
  <si>
    <t>3140J1RL4</t>
  </si>
  <si>
    <t>3140J1RV2</t>
  </si>
  <si>
    <t>3140J1S41</t>
  </si>
  <si>
    <t>3140J1SK5</t>
  </si>
  <si>
    <t>3140J1SQ2</t>
  </si>
  <si>
    <t>3140J1ST6</t>
  </si>
  <si>
    <t>3140J1SX7</t>
  </si>
  <si>
    <t>3140J1SZ2</t>
  </si>
  <si>
    <t>3140J1TB4</t>
  </si>
  <si>
    <t>3140J1TC2</t>
  </si>
  <si>
    <t>3140J1TD0</t>
  </si>
  <si>
    <t>3140J1TE8</t>
  </si>
  <si>
    <t>3140J1TF5</t>
  </si>
  <si>
    <t>3140J1TL2</t>
  </si>
  <si>
    <t>3140J1TV0</t>
  </si>
  <si>
    <t>3140J1UE6</t>
  </si>
  <si>
    <t>3140J1UH9</t>
  </si>
  <si>
    <t>3140J1UW6</t>
  </si>
  <si>
    <t>3140J1VC9</t>
  </si>
  <si>
    <t>3140J1VG0</t>
  </si>
  <si>
    <t>3140J1VN5</t>
  </si>
  <si>
    <t>3140J1VU9</t>
  </si>
  <si>
    <t>3140J1VZ8</t>
  </si>
  <si>
    <t>3140J1W20</t>
  </si>
  <si>
    <t>3140J1W79</t>
  </si>
  <si>
    <t>3140J1W87</t>
  </si>
  <si>
    <t>3140J1WA2</t>
  </si>
  <si>
    <t>3140J1WD6</t>
  </si>
  <si>
    <t>3140J1WE4</t>
  </si>
  <si>
    <t>3140J1WJ3</t>
  </si>
  <si>
    <t>3140J1WL8</t>
  </si>
  <si>
    <t>3140J1WS3</t>
  </si>
  <si>
    <t>3140J1WT1</t>
  </si>
  <si>
    <t>3140J1WU8</t>
  </si>
  <si>
    <t>3140J1X29</t>
  </si>
  <si>
    <t>3140J1X37</t>
  </si>
  <si>
    <t>3140J1X45</t>
  </si>
  <si>
    <t>3140J1X52</t>
  </si>
  <si>
    <t>3140J1XH6</t>
  </si>
  <si>
    <t>3140J1Y51</t>
  </si>
  <si>
    <t>3140J1YB8</t>
  </si>
  <si>
    <t>3140J1YM4</t>
  </si>
  <si>
    <t>3140J1YN2</t>
  </si>
  <si>
    <t>3140J1YP7</t>
  </si>
  <si>
    <t>3140J1YR3</t>
  </si>
  <si>
    <t>3140J1YS1</t>
  </si>
  <si>
    <t>3140J1YU6</t>
  </si>
  <si>
    <t>3140J1ZH4</t>
  </si>
  <si>
    <t>3140J1ZJ0</t>
  </si>
  <si>
    <t>3140J1ZP6</t>
  </si>
  <si>
    <t>3140J1ZR2</t>
  </si>
  <si>
    <t>3140J1ZU5</t>
  </si>
  <si>
    <t>BL8066</t>
  </si>
  <si>
    <t>BL8089</t>
  </si>
  <si>
    <t>BL8870</t>
  </si>
  <si>
    <t>BL8877</t>
  </si>
  <si>
    <t>BL8885</t>
  </si>
  <si>
    <t>BL8886</t>
  </si>
  <si>
    <t>BL8896</t>
  </si>
  <si>
    <t>BL8899</t>
  </si>
  <si>
    <t>BL8901</t>
  </si>
  <si>
    <t>BL8904</t>
  </si>
  <si>
    <t>BL8915</t>
  </si>
  <si>
    <t>BL8919</t>
  </si>
  <si>
    <t>BL8921</t>
  </si>
  <si>
    <t>BL8925</t>
  </si>
  <si>
    <t>BL8939</t>
  </si>
  <si>
    <t>BL8943</t>
  </si>
  <si>
    <t>BL8965</t>
  </si>
  <si>
    <t>BL8966</t>
  </si>
  <si>
    <t>BL8216</t>
  </si>
  <si>
    <t>BL8236</t>
  </si>
  <si>
    <t>BL8267</t>
  </si>
  <si>
    <t>BL8319</t>
  </si>
  <si>
    <t>BL8335</t>
  </si>
  <si>
    <t>BL8384</t>
  </si>
  <si>
    <t>BL8360</t>
  </si>
  <si>
    <t>BL8370</t>
  </si>
  <si>
    <t>BL8410</t>
  </si>
  <si>
    <t>BL8445</t>
  </si>
  <si>
    <t>BL8446</t>
  </si>
  <si>
    <t>BL8438</t>
  </si>
  <si>
    <t>BL8439</t>
  </si>
  <si>
    <t>BL8441</t>
  </si>
  <si>
    <t>BL8476</t>
  </si>
  <si>
    <t>BL8477</t>
  </si>
  <si>
    <t>BL8478</t>
  </si>
  <si>
    <t>BL8479</t>
  </si>
  <si>
    <t>BL8480</t>
  </si>
  <si>
    <t>BL8481</t>
  </si>
  <si>
    <t>BL8482</t>
  </si>
  <si>
    <t>BL8483</t>
  </si>
  <si>
    <t>BL8467</t>
  </si>
  <si>
    <t>BL8468</t>
  </si>
  <si>
    <t>BL8470</t>
  </si>
  <si>
    <t>BL8473</t>
  </si>
  <si>
    <t>BL8475</t>
  </si>
  <si>
    <t>BL8485</t>
  </si>
  <si>
    <t>BL8487</t>
  </si>
  <si>
    <t>BL8496</t>
  </si>
  <si>
    <t>BL8500</t>
  </si>
  <si>
    <t>BL8503</t>
  </si>
  <si>
    <t>BL8506</t>
  </si>
  <si>
    <t>BL8573</t>
  </si>
  <si>
    <t>BL8577</t>
  </si>
  <si>
    <t>BL8553</t>
  </si>
  <si>
    <t>BL8556</t>
  </si>
  <si>
    <t>BL8561</t>
  </si>
  <si>
    <t>BL8562</t>
  </si>
  <si>
    <t>BL8606</t>
  </si>
  <si>
    <t>BL8608</t>
  </si>
  <si>
    <t>BL8580</t>
  </si>
  <si>
    <t>BL8581</t>
  </si>
  <si>
    <t>BL8582</t>
  </si>
  <si>
    <t>BL8583</t>
  </si>
  <si>
    <t>BL8585</t>
  </si>
  <si>
    <t>BL8587</t>
  </si>
  <si>
    <t>BL8590</t>
  </si>
  <si>
    <t>BL8599</t>
  </si>
  <si>
    <t>BL8638</t>
  </si>
  <si>
    <t>BL8621</t>
  </si>
  <si>
    <t>BL8626</t>
  </si>
  <si>
    <t>BL8629</t>
  </si>
  <si>
    <t>BL8633</t>
  </si>
  <si>
    <t>BL8635</t>
  </si>
  <si>
    <t>BL8645</t>
  </si>
  <si>
    <t>BL8646</t>
  </si>
  <si>
    <t>BL8647</t>
  </si>
  <si>
    <t>BL8648</t>
  </si>
  <si>
    <t>BL8649</t>
  </si>
  <si>
    <t>BL8654</t>
  </si>
  <si>
    <t>BL8663</t>
  </si>
  <si>
    <t>BL8680</t>
  </si>
  <si>
    <t>BL8683</t>
  </si>
  <si>
    <t>BL8696</t>
  </si>
  <si>
    <t>BL8710</t>
  </si>
  <si>
    <t>BL8714</t>
  </si>
  <si>
    <t>BL8720</t>
  </si>
  <si>
    <t>BL8726</t>
  </si>
  <si>
    <t>BL8731</t>
  </si>
  <si>
    <t>BL8764</t>
  </si>
  <si>
    <t>BL8769</t>
  </si>
  <si>
    <t>BL8770</t>
  </si>
  <si>
    <t>BL8740</t>
  </si>
  <si>
    <t>BL8743</t>
  </si>
  <si>
    <t>BL8744</t>
  </si>
  <si>
    <t>BL8748</t>
  </si>
  <si>
    <t>BL8750</t>
  </si>
  <si>
    <t>BL8756</t>
  </si>
  <si>
    <t>BL8757</t>
  </si>
  <si>
    <t>BL8758</t>
  </si>
  <si>
    <t>BL8796</t>
  </si>
  <si>
    <t>BL8797</t>
  </si>
  <si>
    <t>BL8798</t>
  </si>
  <si>
    <t>BL8799</t>
  </si>
  <si>
    <t>BL8779</t>
  </si>
  <si>
    <t>BL8831</t>
  </si>
  <si>
    <t>BL8805</t>
  </si>
  <si>
    <t>BL8815</t>
  </si>
  <si>
    <t>BL8816</t>
  </si>
  <si>
    <t>BL8817</t>
  </si>
  <si>
    <t>BL8819</t>
  </si>
  <si>
    <t>BL8820</t>
  </si>
  <si>
    <t>BL8822</t>
  </si>
  <si>
    <t>BL8843</t>
  </si>
  <si>
    <t>BL8844</t>
  </si>
  <si>
    <t>BL8849</t>
  </si>
  <si>
    <t>BL8851</t>
  </si>
  <si>
    <t>BL8854</t>
  </si>
  <si>
    <t>LEED O+M: Existing Buildings v3</t>
  </si>
  <si>
    <t>FNA 2020-M46</t>
  </si>
  <si>
    <t>AL</t>
  </si>
  <si>
    <t>3136BCAP5</t>
  </si>
  <si>
    <t>3136BCFX3</t>
  </si>
  <si>
    <t>3136BCFY1</t>
  </si>
  <si>
    <t>3136BCFZ8</t>
  </si>
  <si>
    <t>3136BCGA2</t>
  </si>
  <si>
    <t>3136BCGB0</t>
  </si>
  <si>
    <t>3136BCGC8</t>
  </si>
  <si>
    <t>Group1</t>
  </si>
  <si>
    <t>3140J12B3</t>
  </si>
  <si>
    <t>3140J12P2</t>
  </si>
  <si>
    <t>3140J13Y2</t>
  </si>
  <si>
    <t>3140J14S4</t>
  </si>
  <si>
    <t>3140J15B0</t>
  </si>
  <si>
    <t>3140J15Y0</t>
  </si>
  <si>
    <t>3140J15Z7</t>
  </si>
  <si>
    <t>3140J16H6</t>
  </si>
  <si>
    <t>3140J16K9</t>
  </si>
  <si>
    <t>3140J16L7</t>
  </si>
  <si>
    <t>3140J16P8</t>
  </si>
  <si>
    <t>3140J17B8</t>
  </si>
  <si>
    <t>3140J17F9</t>
  </si>
  <si>
    <t>3140J17G7</t>
  </si>
  <si>
    <t>3140J17L6</t>
  </si>
  <si>
    <t>3140J1A73</t>
  </si>
  <si>
    <t>3140J1BY3</t>
  </si>
  <si>
    <t>3140J1PA0</t>
  </si>
  <si>
    <t>3140J1QL5</t>
  </si>
  <si>
    <t>3140J1RY6</t>
  </si>
  <si>
    <t>3140J1T81</t>
  </si>
  <si>
    <t>3140J1TZ1</t>
  </si>
  <si>
    <t>3140J1VX3</t>
  </si>
  <si>
    <t>3140J2A22</t>
  </si>
  <si>
    <t>3140J2AE6</t>
  </si>
  <si>
    <t>3140J2AF3</t>
  </si>
  <si>
    <t>3140J2AL0</t>
  </si>
  <si>
    <t>3140J2AM8</t>
  </si>
  <si>
    <t>3140J2BG0</t>
  </si>
  <si>
    <t>3140J2BQ8</t>
  </si>
  <si>
    <t>3140J2BV7</t>
  </si>
  <si>
    <t>3140J2BX3</t>
  </si>
  <si>
    <t>3140J2C38</t>
  </si>
  <si>
    <t>3140J2C46</t>
  </si>
  <si>
    <t>3140J2C95</t>
  </si>
  <si>
    <t>3140J2CB0</t>
  </si>
  <si>
    <t>3140J2CC8</t>
  </si>
  <si>
    <t>3140J2CD6</t>
  </si>
  <si>
    <t>3140J2CF1</t>
  </si>
  <si>
    <t>3140J2CT1</t>
  </si>
  <si>
    <t>3140J2CW4</t>
  </si>
  <si>
    <t>3140J2CX2</t>
  </si>
  <si>
    <t>3140J2D52</t>
  </si>
  <si>
    <t>3140J2DF0</t>
  </si>
  <si>
    <t>3140J2DG8</t>
  </si>
  <si>
    <t>3140J2DJ2</t>
  </si>
  <si>
    <t>3140J2DK9</t>
  </si>
  <si>
    <t>3140J2DL7</t>
  </si>
  <si>
    <t>3140J2DM5</t>
  </si>
  <si>
    <t>3140J2DP8</t>
  </si>
  <si>
    <t>3140J2DQ6</t>
  </si>
  <si>
    <t>3140J2DR4</t>
  </si>
  <si>
    <t>3140J2DT0</t>
  </si>
  <si>
    <t>3140J2DV5</t>
  </si>
  <si>
    <t>3140J2DW3</t>
  </si>
  <si>
    <t>3140J2DZ6</t>
  </si>
  <si>
    <t>3140J2E36</t>
  </si>
  <si>
    <t>3140J2E93</t>
  </si>
  <si>
    <t>3140J2EC6</t>
  </si>
  <si>
    <t>3140J2EG7</t>
  </si>
  <si>
    <t>3140J2EH5</t>
  </si>
  <si>
    <t>3140J2EP7</t>
  </si>
  <si>
    <t>3140J2EQ5</t>
  </si>
  <si>
    <t>3140J2ES1</t>
  </si>
  <si>
    <t>3140J2EZ5</t>
  </si>
  <si>
    <t>3140J2F50</t>
  </si>
  <si>
    <t>3140J2F92</t>
  </si>
  <si>
    <t>3140J2FB7</t>
  </si>
  <si>
    <t>3140J2FF8</t>
  </si>
  <si>
    <t>3140J2FG6</t>
  </si>
  <si>
    <t>3140J2FH4</t>
  </si>
  <si>
    <t>3140J2FP6</t>
  </si>
  <si>
    <t>3140J2FR2</t>
  </si>
  <si>
    <t>3140J2FW1</t>
  </si>
  <si>
    <t>3140J2G34</t>
  </si>
  <si>
    <t>3140J2GB6</t>
  </si>
  <si>
    <t>3140J2GD2</t>
  </si>
  <si>
    <t>3140J2GM2</t>
  </si>
  <si>
    <t>3140J2H33</t>
  </si>
  <si>
    <t>3140J2H74</t>
  </si>
  <si>
    <t>3140J2H82</t>
  </si>
  <si>
    <t>3140J2HF6</t>
  </si>
  <si>
    <t>3140J2HN9</t>
  </si>
  <si>
    <t>3140J2HR0</t>
  </si>
  <si>
    <t>3140J2HS8</t>
  </si>
  <si>
    <t>3140J2J72</t>
  </si>
  <si>
    <t>3140J2JD9</t>
  </si>
  <si>
    <t>3140J2JU1</t>
  </si>
  <si>
    <t>3140J2K21</t>
  </si>
  <si>
    <t>3140J2K47</t>
  </si>
  <si>
    <t>3140J2K88</t>
  </si>
  <si>
    <t>3140J2K96</t>
  </si>
  <si>
    <t>3140J2KW5</t>
  </si>
  <si>
    <t>3140J2KZ8</t>
  </si>
  <si>
    <t>3140J2L20</t>
  </si>
  <si>
    <t>3140J2L79</t>
  </si>
  <si>
    <t>3140J2L95</t>
  </si>
  <si>
    <t>3140J2LC8</t>
  </si>
  <si>
    <t>3140J2LE4</t>
  </si>
  <si>
    <t>3140J2LF1</t>
  </si>
  <si>
    <t>3140J2LJ3</t>
  </si>
  <si>
    <t>3140J2LL8</t>
  </si>
  <si>
    <t>3140J2LM6</t>
  </si>
  <si>
    <t>3140J2LP9</t>
  </si>
  <si>
    <t>3140J2LQ7</t>
  </si>
  <si>
    <t>3140J2LR5</t>
  </si>
  <si>
    <t>3140J2LW4</t>
  </si>
  <si>
    <t>3140J2LY0</t>
  </si>
  <si>
    <t>3140J2M37</t>
  </si>
  <si>
    <t>3140J2M45</t>
  </si>
  <si>
    <t>3140J2MC7</t>
  </si>
  <si>
    <t>3140J2ML7</t>
  </si>
  <si>
    <t>3140J2MM5</t>
  </si>
  <si>
    <t>3140J2MZ6</t>
  </si>
  <si>
    <t>3140J2N36</t>
  </si>
  <si>
    <t>3140J2N44</t>
  </si>
  <si>
    <t>3140J2N51</t>
  </si>
  <si>
    <t>3140J2N69</t>
  </si>
  <si>
    <t>3140J2N77</t>
  </si>
  <si>
    <t>3140J2N93</t>
  </si>
  <si>
    <t>3140J2NH5</t>
  </si>
  <si>
    <t>3140J2NP7</t>
  </si>
  <si>
    <t>3140J2NQ5</t>
  </si>
  <si>
    <t>3140J2NR3</t>
  </si>
  <si>
    <t>3140J2NS1</t>
  </si>
  <si>
    <t>3140J2NU6</t>
  </si>
  <si>
    <t>3140J2NV4</t>
  </si>
  <si>
    <t>3140J2NW2</t>
  </si>
  <si>
    <t>3140J2PD2</t>
  </si>
  <si>
    <t>3140J2PE0</t>
  </si>
  <si>
    <t>3140J2PY6</t>
  </si>
  <si>
    <t>3140J2QN9</t>
  </si>
  <si>
    <t>3140J2QP4</t>
  </si>
  <si>
    <t>3140J2QR0</t>
  </si>
  <si>
    <t>3140J2QS8</t>
  </si>
  <si>
    <t>3140J2QT6</t>
  </si>
  <si>
    <t>3140J2R99</t>
  </si>
  <si>
    <t>3140J2RP3</t>
  </si>
  <si>
    <t>3140J2RR9</t>
  </si>
  <si>
    <t>3140J2SC1</t>
  </si>
  <si>
    <t>3140J2SF4</t>
  </si>
  <si>
    <t>3140J2SG2</t>
  </si>
  <si>
    <t>3140J2SL1</t>
  </si>
  <si>
    <t>3140J2SM9</t>
  </si>
  <si>
    <t>3140J2SS6</t>
  </si>
  <si>
    <t>BL8869</t>
  </si>
  <si>
    <t>BL8881</t>
  </si>
  <si>
    <t>BL8914</t>
  </si>
  <si>
    <t>BL8932</t>
  </si>
  <si>
    <t>BL8941</t>
  </si>
  <si>
    <t>BL8962</t>
  </si>
  <si>
    <t>BL8963</t>
  </si>
  <si>
    <t>BL8971</t>
  </si>
  <si>
    <t>BL8973</t>
  </si>
  <si>
    <t>BL8974</t>
  </si>
  <si>
    <t>BL8977</t>
  </si>
  <si>
    <t>BL8989</t>
  </si>
  <si>
    <t>BL8993</t>
  </si>
  <si>
    <t>BL8994</t>
  </si>
  <si>
    <t>BL8998</t>
  </si>
  <si>
    <t>BL8129</t>
  </si>
  <si>
    <t>BL8154</t>
  </si>
  <si>
    <t>BL8516</t>
  </si>
  <si>
    <t>BL8558</t>
  </si>
  <si>
    <t>BL8602</t>
  </si>
  <si>
    <t>BL8674</t>
  </si>
  <si>
    <t>BL8667</t>
  </si>
  <si>
    <t>BL8729</t>
  </si>
  <si>
    <t>BL9024</t>
  </si>
  <si>
    <t>BL9004</t>
  </si>
  <si>
    <t>BL9005</t>
  </si>
  <si>
    <t>BL9010</t>
  </si>
  <si>
    <t>BL9011</t>
  </si>
  <si>
    <t>BL9038</t>
  </si>
  <si>
    <t>BL9046</t>
  </si>
  <si>
    <t>BL9051</t>
  </si>
  <si>
    <t>BL9053</t>
  </si>
  <si>
    <t>BL9089</t>
  </si>
  <si>
    <t>BL9090</t>
  </si>
  <si>
    <t>BL9095</t>
  </si>
  <si>
    <t>BL9065</t>
  </si>
  <si>
    <t>BL9066</t>
  </si>
  <si>
    <t>BL9067</t>
  </si>
  <si>
    <t>BL9069</t>
  </si>
  <si>
    <t>BL9081</t>
  </si>
  <si>
    <t>BL9084</t>
  </si>
  <si>
    <t>BL9085</t>
  </si>
  <si>
    <t>BL9123</t>
  </si>
  <si>
    <t>BL9101</t>
  </si>
  <si>
    <t>BL9102</t>
  </si>
  <si>
    <t>BL9104</t>
  </si>
  <si>
    <t>BL9105</t>
  </si>
  <si>
    <t>BL9106</t>
  </si>
  <si>
    <t>BL9107</t>
  </si>
  <si>
    <t>BL9109</t>
  </si>
  <si>
    <t>BL9110</t>
  </si>
  <si>
    <t>BL9111</t>
  </si>
  <si>
    <t>BL9113</t>
  </si>
  <si>
    <t>BL9115</t>
  </si>
  <si>
    <t>BL9116</t>
  </si>
  <si>
    <t>BL9119</t>
  </si>
  <si>
    <t>BL9153</t>
  </si>
  <si>
    <t>BL9159</t>
  </si>
  <si>
    <t>BL9130</t>
  </si>
  <si>
    <t>BL9134</t>
  </si>
  <si>
    <t>BL9135</t>
  </si>
  <si>
    <t>BL9141</t>
  </si>
  <si>
    <t>BL9142</t>
  </si>
  <si>
    <t>BL9144</t>
  </si>
  <si>
    <t>BL9151</t>
  </si>
  <si>
    <t>BL9187</t>
  </si>
  <si>
    <t>BL9191</t>
  </si>
  <si>
    <t>BL9161</t>
  </si>
  <si>
    <t>BL9165</t>
  </si>
  <si>
    <t>BL9166</t>
  </si>
  <si>
    <t>BL9167</t>
  </si>
  <si>
    <t>BL9173</t>
  </si>
  <si>
    <t>BL9175</t>
  </si>
  <si>
    <t>BL9180</t>
  </si>
  <si>
    <t>BL9217</t>
  </si>
  <si>
    <t>BL9193</t>
  </si>
  <si>
    <t>BL9195</t>
  </si>
  <si>
    <t>BL9203</t>
  </si>
  <si>
    <t>BL9249</t>
  </si>
  <si>
    <t>BL9253</t>
  </si>
  <si>
    <t>BL9254</t>
  </si>
  <si>
    <t>BL9229</t>
  </si>
  <si>
    <t>BL9236</t>
  </si>
  <si>
    <t>BL9239</t>
  </si>
  <si>
    <t>BL9240</t>
  </si>
  <si>
    <t>BL9285</t>
  </si>
  <si>
    <t>BL9259</t>
  </si>
  <si>
    <t>BL9274</t>
  </si>
  <si>
    <t>BL9312</t>
  </si>
  <si>
    <t>BL9314</t>
  </si>
  <si>
    <t>BL9318</t>
  </si>
  <si>
    <t>BL9319</t>
  </si>
  <si>
    <t>BL9308</t>
  </si>
  <si>
    <t>BL9311</t>
  </si>
  <si>
    <t>BL9344</t>
  </si>
  <si>
    <t>BL9349</t>
  </si>
  <si>
    <t>BL9351</t>
  </si>
  <si>
    <t>BL9322</t>
  </si>
  <si>
    <t>BL9324</t>
  </si>
  <si>
    <t>BL9325</t>
  </si>
  <si>
    <t>BL9328</t>
  </si>
  <si>
    <t>BL9330</t>
  </si>
  <si>
    <t>BL9331</t>
  </si>
  <si>
    <t>BL9333</t>
  </si>
  <si>
    <t>BL9334</t>
  </si>
  <si>
    <t>BL9335</t>
  </si>
  <si>
    <t>BL9340</t>
  </si>
  <si>
    <t>BL9342</t>
  </si>
  <si>
    <t>BL9377</t>
  </si>
  <si>
    <t>BL9378</t>
  </si>
  <si>
    <t>BL9354</t>
  </si>
  <si>
    <t>BL9362</t>
  </si>
  <si>
    <t>BL9363</t>
  </si>
  <si>
    <t>BL9375</t>
  </si>
  <si>
    <t>BL9409</t>
  </si>
  <si>
    <t>BL9410</t>
  </si>
  <si>
    <t>BL9411</t>
  </si>
  <si>
    <t>BL9412</t>
  </si>
  <si>
    <t>BL9413</t>
  </si>
  <si>
    <t>BL9415</t>
  </si>
  <si>
    <t>BL9391</t>
  </si>
  <si>
    <t>BL9397</t>
  </si>
  <si>
    <t>BL9398</t>
  </si>
  <si>
    <t>BL9399</t>
  </si>
  <si>
    <t>BL9400</t>
  </si>
  <si>
    <t>BL9402</t>
  </si>
  <si>
    <t>BL9403</t>
  </si>
  <si>
    <t>BL9404</t>
  </si>
  <si>
    <t>BL9419</t>
  </si>
  <si>
    <t>BL9420</t>
  </si>
  <si>
    <t>BL9438</t>
  </si>
  <si>
    <t>BL9460</t>
  </si>
  <si>
    <t>BL9461</t>
  </si>
  <si>
    <t>BL9463</t>
  </si>
  <si>
    <t>BL9464</t>
  </si>
  <si>
    <t>BL9465</t>
  </si>
  <si>
    <t>BL9511</t>
  </si>
  <si>
    <t>BL9493</t>
  </si>
  <si>
    <t>BL9495</t>
  </si>
  <si>
    <t>BL9514</t>
  </si>
  <si>
    <t>BL9517</t>
  </si>
  <si>
    <t>BL9518</t>
  </si>
  <si>
    <t>BL9522</t>
  </si>
  <si>
    <t>BL9523</t>
  </si>
  <si>
    <t>BL9528</t>
  </si>
  <si>
    <t>Green Globes Multifamily Performance Plus for New Construction</t>
  </si>
  <si>
    <t>ENERGY STAR Certified New Construction</t>
  </si>
  <si>
    <t>LEED BD+C: Homes v4</t>
  </si>
  <si>
    <t>3140J1LB2</t>
  </si>
  <si>
    <t>3140J1LC0</t>
  </si>
  <si>
    <t>3140J16M5</t>
  </si>
  <si>
    <t>3140J2K70</t>
  </si>
  <si>
    <t>3140J2RN8</t>
  </si>
  <si>
    <t>3140J2SY3</t>
  </si>
  <si>
    <t>3140J2S31</t>
  </si>
  <si>
    <t>3140J2TV8</t>
  </si>
  <si>
    <t>3140J2UH7</t>
  </si>
  <si>
    <t>3140J2VS2</t>
  </si>
  <si>
    <t>3140J2V78</t>
  </si>
  <si>
    <t>3140J2V86</t>
  </si>
  <si>
    <t>3140J2XK7</t>
  </si>
  <si>
    <t>3140J2YP5</t>
  </si>
  <si>
    <t>3140J2YY6</t>
  </si>
  <si>
    <t>3140J23E4</t>
  </si>
  <si>
    <t>3140J25P7</t>
  </si>
  <si>
    <t>3140J27F7</t>
  </si>
  <si>
    <t>3140J27G5</t>
  </si>
  <si>
    <t>3140J3BG8</t>
  </si>
  <si>
    <t>3140J3BT0</t>
  </si>
  <si>
    <t>3140J3BY9</t>
  </si>
  <si>
    <t>3140J3C44</t>
  </si>
  <si>
    <t>3140LAAT2</t>
  </si>
  <si>
    <t>3140LACY9</t>
  </si>
  <si>
    <t>3140LAFG5</t>
  </si>
  <si>
    <t>3140LAH73</t>
  </si>
  <si>
    <t>3140LAL52</t>
  </si>
  <si>
    <t>3140J1XV5</t>
  </si>
  <si>
    <t>3140J1XX1</t>
  </si>
  <si>
    <t>3140J1YF9</t>
  </si>
  <si>
    <t>3140J12J6</t>
  </si>
  <si>
    <t>3140J15X2</t>
  </si>
  <si>
    <t>3140J2CS3</t>
  </si>
  <si>
    <t>3140J2CV6</t>
  </si>
  <si>
    <t>3140J2LT1</t>
  </si>
  <si>
    <t>3140J2LU8</t>
  </si>
  <si>
    <t>3140J2LZ7</t>
  </si>
  <si>
    <t>3140J2L38</t>
  </si>
  <si>
    <t>3140J2L46</t>
  </si>
  <si>
    <t>3140J2L53</t>
  </si>
  <si>
    <t>3140J2MW3</t>
  </si>
  <si>
    <t>3140J2MX1</t>
  </si>
  <si>
    <t>3140J2MY9</t>
  </si>
  <si>
    <t>3140J2M86</t>
  </si>
  <si>
    <t>3140J2N85</t>
  </si>
  <si>
    <t>3140J2PR1</t>
  </si>
  <si>
    <t>3140J2QH2</t>
  </si>
  <si>
    <t>3140J2Q41</t>
  </si>
  <si>
    <t>3140J2Q58</t>
  </si>
  <si>
    <t>3140J2RS7</t>
  </si>
  <si>
    <t>3140J2SA5</t>
  </si>
  <si>
    <t>3140J2SV9</t>
  </si>
  <si>
    <t>3140J2SZ0</t>
  </si>
  <si>
    <t>3140J2S23</t>
  </si>
  <si>
    <t>3140J2S64</t>
  </si>
  <si>
    <t>3140J2S98</t>
  </si>
  <si>
    <t>3140J2TY2</t>
  </si>
  <si>
    <t>3140J2TZ9</t>
  </si>
  <si>
    <t>3140J2T22</t>
  </si>
  <si>
    <t>3140J2T48</t>
  </si>
  <si>
    <t>3140J2T89</t>
  </si>
  <si>
    <t>3140J2UM6</t>
  </si>
  <si>
    <t>3140J2UW4</t>
  </si>
  <si>
    <t>3140J2U38</t>
  </si>
  <si>
    <t>3140J2VH6</t>
  </si>
  <si>
    <t>3140J2VJ2</t>
  </si>
  <si>
    <t>3140J2VM5</t>
  </si>
  <si>
    <t>3140J2VN3</t>
  </si>
  <si>
    <t>3140J2VX1</t>
  </si>
  <si>
    <t>3140J2V94</t>
  </si>
  <si>
    <t>3140J2WA0</t>
  </si>
  <si>
    <t>3140J2WH5</t>
  </si>
  <si>
    <t>3140J2WP7</t>
  </si>
  <si>
    <t>3140J2W36</t>
  </si>
  <si>
    <t>3140J2XB7</t>
  </si>
  <si>
    <t>3140J2XP6</t>
  </si>
  <si>
    <t>3140J2XQ4</t>
  </si>
  <si>
    <t>3140J2XU5</t>
  </si>
  <si>
    <t>3140J2XW1</t>
  </si>
  <si>
    <t>3140J2X50</t>
  </si>
  <si>
    <t>3140J2X84</t>
  </si>
  <si>
    <t>3140J2ZA7</t>
  </si>
  <si>
    <t>3140J2ZD1</t>
  </si>
  <si>
    <t>3140J2ZF6</t>
  </si>
  <si>
    <t>3140J2ZG4</t>
  </si>
  <si>
    <t>3140J2ZH2</t>
  </si>
  <si>
    <t>3140J2ZJ8</t>
  </si>
  <si>
    <t>3140J2ZL3</t>
  </si>
  <si>
    <t>3140J2Z33</t>
  </si>
  <si>
    <t>3140J22B1</t>
  </si>
  <si>
    <t>3140J22G0</t>
  </si>
  <si>
    <t>3140J22J4</t>
  </si>
  <si>
    <t>3140J22Y1</t>
  </si>
  <si>
    <t>3140J22Z8</t>
  </si>
  <si>
    <t>3140J23U8</t>
  </si>
  <si>
    <t>3140J24G8</t>
  </si>
  <si>
    <t>3140J24K9</t>
  </si>
  <si>
    <t>3140J24L7</t>
  </si>
  <si>
    <t>3140J24M5</t>
  </si>
  <si>
    <t>3140J24R4</t>
  </si>
  <si>
    <t>3140J25A0</t>
  </si>
  <si>
    <t>3140J25B8</t>
  </si>
  <si>
    <t>3140J25C6</t>
  </si>
  <si>
    <t>3140J25K8</t>
  </si>
  <si>
    <t>3140J25L6</t>
  </si>
  <si>
    <t>3140J25Q5</t>
  </si>
  <si>
    <t>3140J25S1</t>
  </si>
  <si>
    <t>3140J26A9</t>
  </si>
  <si>
    <t>3140J26D3</t>
  </si>
  <si>
    <t>3140J26X9</t>
  </si>
  <si>
    <t>3140J3AH7</t>
  </si>
  <si>
    <t>3140J3AL8</t>
  </si>
  <si>
    <t>3140J3BF0</t>
  </si>
  <si>
    <t>3140J3BL7</t>
  </si>
  <si>
    <t>3140J3BN3</t>
  </si>
  <si>
    <t>3140J3B29</t>
  </si>
  <si>
    <t>3140J3B86</t>
  </si>
  <si>
    <t>3140J3CB8</t>
  </si>
  <si>
    <t>3140J3CP7</t>
  </si>
  <si>
    <t>3140J3CR3</t>
  </si>
  <si>
    <t>3140J3CW2</t>
  </si>
  <si>
    <t>3140J3C69</t>
  </si>
  <si>
    <t>3140J3C93</t>
  </si>
  <si>
    <t>3140J3DB7</t>
  </si>
  <si>
    <t>3140LAAD7</t>
  </si>
  <si>
    <t>3140LABP9</t>
  </si>
  <si>
    <t>3140LABQ7</t>
  </si>
  <si>
    <t>3140LACJ2</t>
  </si>
  <si>
    <t>3140LAED3</t>
  </si>
  <si>
    <t>3140LAEW1</t>
  </si>
  <si>
    <t>3140LAEY7</t>
  </si>
  <si>
    <t>3140LAEZ4</t>
  </si>
  <si>
    <t>3140LAE27</t>
  </si>
  <si>
    <t>3140LAE50</t>
  </si>
  <si>
    <t>3140LAFP5</t>
  </si>
  <si>
    <t>3140LAPA7</t>
  </si>
  <si>
    <t>BL8421</t>
  </si>
  <si>
    <t>BL8422</t>
  </si>
  <si>
    <t>BL8975</t>
  </si>
  <si>
    <t>BL9317</t>
  </si>
  <si>
    <t>BL9492</t>
  </si>
  <si>
    <t>BL9534</t>
  </si>
  <si>
    <t>BL9537</t>
  </si>
  <si>
    <t>BL9563</t>
  </si>
  <si>
    <t>BL9583</t>
  </si>
  <si>
    <t>BL9624</t>
  </si>
  <si>
    <t>BL9637</t>
  </si>
  <si>
    <t>BL9638</t>
  </si>
  <si>
    <t>BL9681</t>
  </si>
  <si>
    <t>BL9717</t>
  </si>
  <si>
    <t>BL9726</t>
  </si>
  <si>
    <t>BL9796</t>
  </si>
  <si>
    <t>BL9853</t>
  </si>
  <si>
    <t>BL9893</t>
  </si>
  <si>
    <t>BL9894</t>
  </si>
  <si>
    <t>BL9938</t>
  </si>
  <si>
    <t>BL9949</t>
  </si>
  <si>
    <t>BL9954</t>
  </si>
  <si>
    <t>BL9990</t>
  </si>
  <si>
    <t>BS0017</t>
  </si>
  <si>
    <t>BS0086</t>
  </si>
  <si>
    <t>BS0166</t>
  </si>
  <si>
    <t>BS0253</t>
  </si>
  <si>
    <t>BS0347</t>
  </si>
  <si>
    <t>BL8791</t>
  </si>
  <si>
    <t>BL8793</t>
  </si>
  <si>
    <t>BL8809</t>
  </si>
  <si>
    <t>BL8876</t>
  </si>
  <si>
    <t>BL8961</t>
  </si>
  <si>
    <t>BL9080</t>
  </si>
  <si>
    <t>BL9083</t>
  </si>
  <si>
    <t>BL9337</t>
  </si>
  <si>
    <t>BL9338</t>
  </si>
  <si>
    <t>BL9343</t>
  </si>
  <si>
    <t>BL9345</t>
  </si>
  <si>
    <t>BL9346</t>
  </si>
  <si>
    <t>BL9347</t>
  </si>
  <si>
    <t>BL9372</t>
  </si>
  <si>
    <t>BL9373</t>
  </si>
  <si>
    <t>BL9374</t>
  </si>
  <si>
    <t>BL9382</t>
  </si>
  <si>
    <t>BL9414</t>
  </si>
  <si>
    <t>BL9431</t>
  </si>
  <si>
    <t>BL9455</t>
  </si>
  <si>
    <t>BL9474</t>
  </si>
  <si>
    <t>BL9475</t>
  </si>
  <si>
    <t>BL9496</t>
  </si>
  <si>
    <t>BL9512</t>
  </si>
  <si>
    <t>BL9531</t>
  </si>
  <si>
    <t>BL9535</t>
  </si>
  <si>
    <t>BL9536</t>
  </si>
  <si>
    <t>BL9540</t>
  </si>
  <si>
    <t>BL9543</t>
  </si>
  <si>
    <t>BL9566</t>
  </si>
  <si>
    <t>BL9567</t>
  </si>
  <si>
    <t>BL9568</t>
  </si>
  <si>
    <t>BL9570</t>
  </si>
  <si>
    <t>BL9574</t>
  </si>
  <si>
    <t>BL9587</t>
  </si>
  <si>
    <t>BL9596</t>
  </si>
  <si>
    <t>BL9601</t>
  </si>
  <si>
    <t>BL9615</t>
  </si>
  <si>
    <t>BL9616</t>
  </si>
  <si>
    <t>BL9619</t>
  </si>
  <si>
    <t>BL9620</t>
  </si>
  <si>
    <t>BL9629</t>
  </si>
  <si>
    <t>BL9639</t>
  </si>
  <si>
    <t>BL9640</t>
  </si>
  <si>
    <t>BL9647</t>
  </si>
  <si>
    <t>BL9653</t>
  </si>
  <si>
    <t>BL9665</t>
  </si>
  <si>
    <t>BL9673</t>
  </si>
  <si>
    <t>BL9685</t>
  </si>
  <si>
    <t>BL9686</t>
  </si>
  <si>
    <t>BL9690</t>
  </si>
  <si>
    <t>BL9692</t>
  </si>
  <si>
    <t>BL9699</t>
  </si>
  <si>
    <t>BL9702</t>
  </si>
  <si>
    <t>BL9736</t>
  </si>
  <si>
    <t>BL9739</t>
  </si>
  <si>
    <t>BL9741</t>
  </si>
  <si>
    <t>BL9742</t>
  </si>
  <si>
    <t>BL9743</t>
  </si>
  <si>
    <t>BL9744</t>
  </si>
  <si>
    <t>BL9746</t>
  </si>
  <si>
    <t>BL9761</t>
  </si>
  <si>
    <t>BL9769</t>
  </si>
  <si>
    <t>BL9774</t>
  </si>
  <si>
    <t>BL9776</t>
  </si>
  <si>
    <t>BL9790</t>
  </si>
  <si>
    <t>BL9791</t>
  </si>
  <si>
    <t>BL9810</t>
  </si>
  <si>
    <t>BL9822</t>
  </si>
  <si>
    <t>BL9825</t>
  </si>
  <si>
    <t>BL9826</t>
  </si>
  <si>
    <t>BL9827</t>
  </si>
  <si>
    <t>BL9831</t>
  </si>
  <si>
    <t>BL9840</t>
  </si>
  <si>
    <t>BL9841</t>
  </si>
  <si>
    <t>BL9842</t>
  </si>
  <si>
    <t>BL9849</t>
  </si>
  <si>
    <t>BL9850</t>
  </si>
  <si>
    <t>BL9854</t>
  </si>
  <si>
    <t>BL9856</t>
  </si>
  <si>
    <t>BL9864</t>
  </si>
  <si>
    <t>BL9867</t>
  </si>
  <si>
    <t>BL9885</t>
  </si>
  <si>
    <t>BL9907</t>
  </si>
  <si>
    <t>BL9910</t>
  </si>
  <si>
    <t>BL9937</t>
  </si>
  <si>
    <t>BL9942</t>
  </si>
  <si>
    <t>BL9944</t>
  </si>
  <si>
    <t>BL9956</t>
  </si>
  <si>
    <t>BL9962</t>
  </si>
  <si>
    <t>BL9965</t>
  </si>
  <si>
    <t>BL9977</t>
  </si>
  <si>
    <t>BL9979</t>
  </si>
  <si>
    <t>BL9984</t>
  </si>
  <si>
    <t>BL9992</t>
  </si>
  <si>
    <t>BL9995</t>
  </si>
  <si>
    <t>BL9997</t>
  </si>
  <si>
    <t>BS0003</t>
  </si>
  <si>
    <t>BS0045</t>
  </si>
  <si>
    <t>BS0046</t>
  </si>
  <si>
    <t>BS0072</t>
  </si>
  <si>
    <t>BS0131</t>
  </si>
  <si>
    <t>BS0148</t>
  </si>
  <si>
    <t>BS0150</t>
  </si>
  <si>
    <t>BS0151</t>
  </si>
  <si>
    <t>BS0152</t>
  </si>
  <si>
    <t>BS0155</t>
  </si>
  <si>
    <t>BS0173</t>
  </si>
  <si>
    <t>BS0416</t>
  </si>
  <si>
    <t>LEED Building Design and Construction Residential: Multifamily</t>
  </si>
  <si>
    <t>ENERGY STAR Multifamily High Rise</t>
  </si>
  <si>
    <t>Note: For more deal-specific information, please see the Fannie Mae DUS Disclose website: https://mfdusdisclose.fanniemae.com/#/home</t>
  </si>
  <si>
    <t>3140J2EA0</t>
  </si>
  <si>
    <t>3140J2PM2</t>
  </si>
  <si>
    <t>3140J2UD6</t>
  </si>
  <si>
    <t>3140J2UU8</t>
  </si>
  <si>
    <t>3140J2UY0</t>
  </si>
  <si>
    <t>3140J2VD5</t>
  </si>
  <si>
    <t>3140J2V29</t>
  </si>
  <si>
    <t>3140J2XZ4</t>
  </si>
  <si>
    <t>3140J2X27</t>
  </si>
  <si>
    <t>3140J23S3</t>
  </si>
  <si>
    <t>3140J24V5</t>
  </si>
  <si>
    <t>3140J26C5</t>
  </si>
  <si>
    <t>3140J26V3</t>
  </si>
  <si>
    <t>3140J26W1</t>
  </si>
  <si>
    <t>3140J3BB9</t>
  </si>
  <si>
    <t>3140J3CY8</t>
  </si>
  <si>
    <t>3140LABT1</t>
  </si>
  <si>
    <t>3140LAB53</t>
  </si>
  <si>
    <t>3140LACD5</t>
  </si>
  <si>
    <t>3140LACM5</t>
  </si>
  <si>
    <t>3140LAC45</t>
  </si>
  <si>
    <t>3140LADH5</t>
  </si>
  <si>
    <t>3140LADR3</t>
  </si>
  <si>
    <t>3140LADS1</t>
  </si>
  <si>
    <t>3140LADT9</t>
  </si>
  <si>
    <t>3140LADU6</t>
  </si>
  <si>
    <t>3140LAEG6</t>
  </si>
  <si>
    <t>3140LAEL5</t>
  </si>
  <si>
    <t>3140LAEN1</t>
  </si>
  <si>
    <t>3140LAET8</t>
  </si>
  <si>
    <t>3140LAFZ3</t>
  </si>
  <si>
    <t>3140LAF26</t>
  </si>
  <si>
    <t>3140LAF42</t>
  </si>
  <si>
    <t>3140LAF75</t>
  </si>
  <si>
    <t>3140LAGJ8</t>
  </si>
  <si>
    <t>3140LAGN9</t>
  </si>
  <si>
    <t>3140LAGP4</t>
  </si>
  <si>
    <t>3140LAGR0</t>
  </si>
  <si>
    <t>3140LAG33</t>
  </si>
  <si>
    <t>3140LAG74</t>
  </si>
  <si>
    <t>3140LAHB4</t>
  </si>
  <si>
    <t>3140LAHC2</t>
  </si>
  <si>
    <t>3140LAHD0</t>
  </si>
  <si>
    <t>3140LAHR9</t>
  </si>
  <si>
    <t>3140LAHS7</t>
  </si>
  <si>
    <t>3140LAHT5</t>
  </si>
  <si>
    <t>3140LAH57</t>
  </si>
  <si>
    <t>3140LAH81</t>
  </si>
  <si>
    <t>3140LAJC0</t>
  </si>
  <si>
    <t>3140LAJQ9</t>
  </si>
  <si>
    <t>3140LAJS5</t>
  </si>
  <si>
    <t>3140LAJW6</t>
  </si>
  <si>
    <t>3140LAJ48</t>
  </si>
  <si>
    <t>3140LAJ71</t>
  </si>
  <si>
    <t>3140LAKG9</t>
  </si>
  <si>
    <t>3140LAKH7</t>
  </si>
  <si>
    <t>3140LAKR5</t>
  </si>
  <si>
    <t>3140LAKW4</t>
  </si>
  <si>
    <t>3140LAK79</t>
  </si>
  <si>
    <t>3140LAL29</t>
  </si>
  <si>
    <t>3140LAMJ1</t>
  </si>
  <si>
    <t>3140LAML6</t>
  </si>
  <si>
    <t>3140LAMR3</t>
  </si>
  <si>
    <t>3140LANK7</t>
  </si>
  <si>
    <t>3140LANM3</t>
  </si>
  <si>
    <t>3140LANW1</t>
  </si>
  <si>
    <t>3140LAPE9</t>
  </si>
  <si>
    <t>3140LAPF6</t>
  </si>
  <si>
    <t>3140LAPJ8</t>
  </si>
  <si>
    <t>3140LAPQ2</t>
  </si>
  <si>
    <t>3140LAPS8</t>
  </si>
  <si>
    <t>3140LAPW9</t>
  </si>
  <si>
    <t>3140LAPY5</t>
  </si>
  <si>
    <t>3140LAPZ2</t>
  </si>
  <si>
    <t>3140LAP33</t>
  </si>
  <si>
    <t>3140LAQB4</t>
  </si>
  <si>
    <t>3140LAQH1</t>
  </si>
  <si>
    <t>3140LAQ40</t>
  </si>
  <si>
    <t>3140LAQ81</t>
  </si>
  <si>
    <t>3140LARJ6</t>
  </si>
  <si>
    <t>3140LARL1</t>
  </si>
  <si>
    <t>3140LARM9</t>
  </si>
  <si>
    <t>3140LARU1</t>
  </si>
  <si>
    <t>3140LAR23</t>
  </si>
  <si>
    <t>3140LAR31</t>
  </si>
  <si>
    <t>3140LAR49</t>
  </si>
  <si>
    <t>3140LAR64</t>
  </si>
  <si>
    <t>3140LASE6</t>
  </si>
  <si>
    <t>3140LASH9</t>
  </si>
  <si>
    <t>3140LASP1</t>
  </si>
  <si>
    <t>3140LAS22</t>
  </si>
  <si>
    <t>3140LAS55</t>
  </si>
  <si>
    <t>3140LAS63</t>
  </si>
  <si>
    <t>3140LAS89</t>
  </si>
  <si>
    <t>3140LAT96</t>
  </si>
  <si>
    <t>3140LAUE3</t>
  </si>
  <si>
    <t>3140LAUH6</t>
  </si>
  <si>
    <t>3140LAUL7</t>
  </si>
  <si>
    <t>3140LAUW3</t>
  </si>
  <si>
    <t>3140LAUX1</t>
  </si>
  <si>
    <t>3140LAU78</t>
  </si>
  <si>
    <t>3140LAU94</t>
  </si>
  <si>
    <t>3140LAVV4</t>
  </si>
  <si>
    <t>3140LAVX0</t>
  </si>
  <si>
    <t>3140LAV36</t>
  </si>
  <si>
    <t>3140LAWU5</t>
  </si>
  <si>
    <t>3140LAWW1</t>
  </si>
  <si>
    <t>3140LAWX9</t>
  </si>
  <si>
    <t>3140LAWY7</t>
  </si>
  <si>
    <t>3140LAW35</t>
  </si>
  <si>
    <t>3140LAXB6</t>
  </si>
  <si>
    <t>3140LAXD2</t>
  </si>
  <si>
    <t>3140LAXF7</t>
  </si>
  <si>
    <t>3140LAXM2</t>
  </si>
  <si>
    <t>3140LAXP5</t>
  </si>
  <si>
    <t>3140LAXR1</t>
  </si>
  <si>
    <t>3140LAXS9</t>
  </si>
  <si>
    <t>3140LAX59</t>
  </si>
  <si>
    <t>3140LAX67</t>
  </si>
  <si>
    <t>3140LAYB5</t>
  </si>
  <si>
    <t>3140LAYC3</t>
  </si>
  <si>
    <t>3140LAYE9</t>
  </si>
  <si>
    <t>3140LAYF6</t>
  </si>
  <si>
    <t>3140LAYK5</t>
  </si>
  <si>
    <t>3140LAYP4</t>
  </si>
  <si>
    <t>3140LAYQ2</t>
  </si>
  <si>
    <t>3140LAYR0</t>
  </si>
  <si>
    <t>3140LAYX7</t>
  </si>
  <si>
    <t>3140LAYZ2</t>
  </si>
  <si>
    <t>3140LAY33</t>
  </si>
  <si>
    <t>3140LAY90</t>
  </si>
  <si>
    <t>3140LAZG3</t>
  </si>
  <si>
    <t>3140LAZ65</t>
  </si>
  <si>
    <t>3140LAZ73</t>
  </si>
  <si>
    <t>3140LA2K0</t>
  </si>
  <si>
    <t>3140LA3A1</t>
  </si>
  <si>
    <t>3140LA3W3</t>
  </si>
  <si>
    <t>3140LA4B8</t>
  </si>
  <si>
    <t>3140LA4F9</t>
  </si>
  <si>
    <t>3140LA4G7</t>
  </si>
  <si>
    <t>3140LA4W2</t>
  </si>
  <si>
    <t>3140LA5R2</t>
  </si>
  <si>
    <t>3140LBBV4</t>
  </si>
  <si>
    <t>BL9128</t>
  </si>
  <si>
    <t>BL9427</t>
  </si>
  <si>
    <t>BL9579</t>
  </si>
  <si>
    <t>BL9594</t>
  </si>
  <si>
    <t>BL9598</t>
  </si>
  <si>
    <t>BL9611</t>
  </si>
  <si>
    <t>BL9632</t>
  </si>
  <si>
    <t>BL9695</t>
  </si>
  <si>
    <t>BL9696</t>
  </si>
  <si>
    <t>BL9808</t>
  </si>
  <si>
    <t>BL9835</t>
  </si>
  <si>
    <t>BL9866</t>
  </si>
  <si>
    <t>BL9883</t>
  </si>
  <si>
    <t>BL9884</t>
  </si>
  <si>
    <t>BL9933</t>
  </si>
  <si>
    <t>BL9986</t>
  </si>
  <si>
    <t>BS0049</t>
  </si>
  <si>
    <t>BS0059</t>
  </si>
  <si>
    <t>BS0067</t>
  </si>
  <si>
    <t>BS0075</t>
  </si>
  <si>
    <t>BS0090</t>
  </si>
  <si>
    <t>BS0103</t>
  </si>
  <si>
    <t>BS0111</t>
  </si>
  <si>
    <t>BS0112</t>
  </si>
  <si>
    <t>BS0113</t>
  </si>
  <si>
    <t>BS0114</t>
  </si>
  <si>
    <t>BS0134</t>
  </si>
  <si>
    <t>BS0138</t>
  </si>
  <si>
    <t>BS0140</t>
  </si>
  <si>
    <t>BS0145</t>
  </si>
  <si>
    <t>BS0183</t>
  </si>
  <si>
    <t>BS0184</t>
  </si>
  <si>
    <t>BS0186</t>
  </si>
  <si>
    <t>BS0189</t>
  </si>
  <si>
    <t>BS0200</t>
  </si>
  <si>
    <t>BS0204</t>
  </si>
  <si>
    <t>BS0205</t>
  </si>
  <si>
    <t>BS0207</t>
  </si>
  <si>
    <t>BS0217</t>
  </si>
  <si>
    <t>BS0221</t>
  </si>
  <si>
    <t>BS0225</t>
  </si>
  <si>
    <t>BS0226</t>
  </si>
  <si>
    <t>BS0227</t>
  </si>
  <si>
    <t>BS0239</t>
  </si>
  <si>
    <t>BS0240</t>
  </si>
  <si>
    <t>BS0241</t>
  </si>
  <si>
    <t>BS0251</t>
  </si>
  <si>
    <t>BS0254</t>
  </si>
  <si>
    <t>BS0258</t>
  </si>
  <si>
    <t>BS0270</t>
  </si>
  <si>
    <t>BS0272</t>
  </si>
  <si>
    <t>BS0276</t>
  </si>
  <si>
    <t>BS0282</t>
  </si>
  <si>
    <t>BS0285</t>
  </si>
  <si>
    <t>BS0294</t>
  </si>
  <si>
    <t>BS0295</t>
  </si>
  <si>
    <t>BS0303</t>
  </si>
  <si>
    <t>BS0308</t>
  </si>
  <si>
    <t>BS0317</t>
  </si>
  <si>
    <t>BS0344</t>
  </si>
  <si>
    <t>BS0360</t>
  </si>
  <si>
    <t>BS0362</t>
  </si>
  <si>
    <t>BS0367</t>
  </si>
  <si>
    <t>BS0393</t>
  </si>
  <si>
    <t>BS0395</t>
  </si>
  <si>
    <t>BS0404</t>
  </si>
  <si>
    <t>BS0420</t>
  </si>
  <si>
    <t>BS0421</t>
  </si>
  <si>
    <t>BS0424</t>
  </si>
  <si>
    <t>BS0430</t>
  </si>
  <si>
    <t>BS0432</t>
  </si>
  <si>
    <t>BS0436</t>
  </si>
  <si>
    <t>BS0438</t>
  </si>
  <si>
    <t>BS0439</t>
  </si>
  <si>
    <t>BS0441</t>
  </si>
  <si>
    <t>BS0449</t>
  </si>
  <si>
    <t>BS0455</t>
  </si>
  <si>
    <t>BS0474</t>
  </si>
  <si>
    <t>BS0478</t>
  </si>
  <si>
    <t>BS0488</t>
  </si>
  <si>
    <t>BS0490</t>
  </si>
  <si>
    <t>BS0491</t>
  </si>
  <si>
    <t>BS0498</t>
  </si>
  <si>
    <t>BS0504</t>
  </si>
  <si>
    <t>BS0505</t>
  </si>
  <si>
    <t>BS0506</t>
  </si>
  <si>
    <t>BS0508</t>
  </si>
  <si>
    <t>BS0516</t>
  </si>
  <si>
    <t>BS0519</t>
  </si>
  <si>
    <t>BS0525</t>
  </si>
  <si>
    <t>BS0536</t>
  </si>
  <si>
    <t>BS0539</t>
  </si>
  <si>
    <t>BS0540</t>
  </si>
  <si>
    <t>BS0542</t>
  </si>
  <si>
    <t>BS0575</t>
  </si>
  <si>
    <t>BS0580</t>
  </si>
  <si>
    <t>BS0583</t>
  </si>
  <si>
    <t>BS0586</t>
  </si>
  <si>
    <t>BS0596</t>
  </si>
  <si>
    <t>BS0597</t>
  </si>
  <si>
    <t>BS0605</t>
  </si>
  <si>
    <t>BS0607</t>
  </si>
  <si>
    <t>BS0627</t>
  </si>
  <si>
    <t>BS0629</t>
  </si>
  <si>
    <t>BS0633</t>
  </si>
  <si>
    <t>BS0658</t>
  </si>
  <si>
    <t>BS0660</t>
  </si>
  <si>
    <t>BS0661</t>
  </si>
  <si>
    <t>BS0662</t>
  </si>
  <si>
    <t>BS0665</t>
  </si>
  <si>
    <t>BS0673</t>
  </si>
  <si>
    <t>BS0675</t>
  </si>
  <si>
    <t>BS0677</t>
  </si>
  <si>
    <t>BS0683</t>
  </si>
  <si>
    <t>BS0685</t>
  </si>
  <si>
    <t>BS0687</t>
  </si>
  <si>
    <t>BS0688</t>
  </si>
  <si>
    <t>BS0699</t>
  </si>
  <si>
    <t>BS0700</t>
  </si>
  <si>
    <t>BS0705</t>
  </si>
  <si>
    <t>BS0706</t>
  </si>
  <si>
    <t>BS0708</t>
  </si>
  <si>
    <t>BS0709</t>
  </si>
  <si>
    <t>BS0713</t>
  </si>
  <si>
    <t>BS0717</t>
  </si>
  <si>
    <t>BS0718</t>
  </si>
  <si>
    <t>BS0719</t>
  </si>
  <si>
    <t>BS0725</t>
  </si>
  <si>
    <t>BS0727</t>
  </si>
  <si>
    <t>BS0729</t>
  </si>
  <si>
    <t>BS0735</t>
  </si>
  <si>
    <t>BS0742</t>
  </si>
  <si>
    <t>BS0764</t>
  </si>
  <si>
    <t>BS0765</t>
  </si>
  <si>
    <t>BS0777</t>
  </si>
  <si>
    <t>BS0792</t>
  </si>
  <si>
    <t>BS0812</t>
  </si>
  <si>
    <t>BS0817</t>
  </si>
  <si>
    <t>BS0821</t>
  </si>
  <si>
    <t>BS0822</t>
  </si>
  <si>
    <t>BS0836</t>
  </si>
  <si>
    <t>BS0855</t>
  </si>
  <si>
    <t>BS0951</t>
  </si>
  <si>
    <t>LEED O+M: Existing Buildings v4</t>
  </si>
  <si>
    <t>Enterprise Green Communities Criteria</t>
  </si>
  <si>
    <t>Non-DUS</t>
  </si>
  <si>
    <t>3140J2HV1</t>
  </si>
  <si>
    <t>3140LAKB0</t>
  </si>
  <si>
    <t>3140LAKU8</t>
  </si>
  <si>
    <t>3140LAPM1</t>
  </si>
  <si>
    <t>3140LAQQ1</t>
  </si>
  <si>
    <t>3140LAQR9</t>
  </si>
  <si>
    <t>3140LAQS7</t>
  </si>
  <si>
    <t>3140LAQT5</t>
  </si>
  <si>
    <t>3140LASB2</t>
  </si>
  <si>
    <t>3140LATX3</t>
  </si>
  <si>
    <t>3140LAT54</t>
  </si>
  <si>
    <t>3140LAWQ4</t>
  </si>
  <si>
    <t>3140LAXA8</t>
  </si>
  <si>
    <t>3140LAYG4</t>
  </si>
  <si>
    <t>3140LAY58</t>
  </si>
  <si>
    <t>3140LAZ57</t>
  </si>
  <si>
    <t>3140LA2P9</t>
  </si>
  <si>
    <t>3140LA3S2</t>
  </si>
  <si>
    <t>3140LA4H5</t>
  </si>
  <si>
    <t>3140LA4Z5</t>
  </si>
  <si>
    <t>3140LA5D3</t>
  </si>
  <si>
    <t>3140LA5H4</t>
  </si>
  <si>
    <t>3140LA5V3</t>
  </si>
  <si>
    <t>3140LA6C4</t>
  </si>
  <si>
    <t>3140LA6D2</t>
  </si>
  <si>
    <t>3140LA6X8</t>
  </si>
  <si>
    <t>3140LA7A7</t>
  </si>
  <si>
    <t>3140LA7D1</t>
  </si>
  <si>
    <t>3140LA7F6</t>
  </si>
  <si>
    <t>3140LA7H2</t>
  </si>
  <si>
    <t>3140LBAC7</t>
  </si>
  <si>
    <t>3140LBAJ2</t>
  </si>
  <si>
    <t>3140LBAL7</t>
  </si>
  <si>
    <t>3140LBAU7</t>
  </si>
  <si>
    <t>3140LBAY9</t>
  </si>
  <si>
    <t>3140LBA45</t>
  </si>
  <si>
    <t>3140LBBK8</t>
  </si>
  <si>
    <t>3140LBBX0</t>
  </si>
  <si>
    <t>3140LBBY8</t>
  </si>
  <si>
    <t>3140LBBZ5</t>
  </si>
  <si>
    <t>3140LBB36</t>
  </si>
  <si>
    <t>3140LBCA9</t>
  </si>
  <si>
    <t>3140LBCE1</t>
  </si>
  <si>
    <t>3140LBCP6</t>
  </si>
  <si>
    <t>3140LBCQ4</t>
  </si>
  <si>
    <t>3140LBCU5</t>
  </si>
  <si>
    <t>3140LBC43</t>
  </si>
  <si>
    <t>3140LBDE0</t>
  </si>
  <si>
    <t>3140LBDY6</t>
  </si>
  <si>
    <t>3140LBDZ3</t>
  </si>
  <si>
    <t>3140LBD34</t>
  </si>
  <si>
    <t>3140LBD42</t>
  </si>
  <si>
    <t>3140LBD75</t>
  </si>
  <si>
    <t>3140LBEB5</t>
  </si>
  <si>
    <t>3140LBES8</t>
  </si>
  <si>
    <t>3140LBEU3</t>
  </si>
  <si>
    <t>3140LBEY5</t>
  </si>
  <si>
    <t>3140LBE82</t>
  </si>
  <si>
    <t>3140LBFD0</t>
  </si>
  <si>
    <t>3140LBFH1</t>
  </si>
  <si>
    <t>3140LBFJ7</t>
  </si>
  <si>
    <t>3140LBFU2</t>
  </si>
  <si>
    <t>3140LBF32</t>
  </si>
  <si>
    <t>3140LBF81</t>
  </si>
  <si>
    <t>3140LBGE7</t>
  </si>
  <si>
    <t>3140LBGS6</t>
  </si>
  <si>
    <t>3140LBGV9</t>
  </si>
  <si>
    <t>3140LBG80</t>
  </si>
  <si>
    <t>3140LBG98</t>
  </si>
  <si>
    <t>3140LBHH9</t>
  </si>
  <si>
    <t>3140LBHK2</t>
  </si>
  <si>
    <t>3140LBHS5</t>
  </si>
  <si>
    <t>3140LBJA2</t>
  </si>
  <si>
    <t>3140LBJB0</t>
  </si>
  <si>
    <t>3140LBJE4</t>
  </si>
  <si>
    <t>3140LBJP9</t>
  </si>
  <si>
    <t>3140LBJS3</t>
  </si>
  <si>
    <t>3140LBJT1</t>
  </si>
  <si>
    <t>3140LBJ95</t>
  </si>
  <si>
    <t>3140LBKA0</t>
  </si>
  <si>
    <t>3140LBKB8</t>
  </si>
  <si>
    <t>3140LBKE2</t>
  </si>
  <si>
    <t>3140LBKJ1</t>
  </si>
  <si>
    <t>3140LBKW2</t>
  </si>
  <si>
    <t>3140LBK28</t>
  </si>
  <si>
    <t>3140LBLL5</t>
  </si>
  <si>
    <t>3140LBLX9</t>
  </si>
  <si>
    <t>3140LBL68</t>
  </si>
  <si>
    <t>BL9243</t>
  </si>
  <si>
    <t>BS0289</t>
  </si>
  <si>
    <t>BS0306</t>
  </si>
  <si>
    <t>BS0427</t>
  </si>
  <si>
    <t>BS0462</t>
  </si>
  <si>
    <t>BS0463</t>
  </si>
  <si>
    <t>BS0464</t>
  </si>
  <si>
    <t>BS0465</t>
  </si>
  <si>
    <t>BS0513</t>
  </si>
  <si>
    <t>BS0565</t>
  </si>
  <si>
    <t>BS0571</t>
  </si>
  <si>
    <t>BS0654</t>
  </si>
  <si>
    <t>BS0672</t>
  </si>
  <si>
    <t>BS0710</t>
  </si>
  <si>
    <t>BS0731</t>
  </si>
  <si>
    <t>BS0763</t>
  </si>
  <si>
    <t>BS0781</t>
  </si>
  <si>
    <t>BS0808</t>
  </si>
  <si>
    <t>BS0823</t>
  </si>
  <si>
    <t>BS0839</t>
  </si>
  <si>
    <t>BS0843</t>
  </si>
  <si>
    <t>BS0847</t>
  </si>
  <si>
    <t>BS0859</t>
  </si>
  <si>
    <t>BS0866</t>
  </si>
  <si>
    <t>BS0867</t>
  </si>
  <si>
    <t>BS0885</t>
  </si>
  <si>
    <t>BS0888</t>
  </si>
  <si>
    <t>BS0891</t>
  </si>
  <si>
    <t>BS0893</t>
  </si>
  <si>
    <t>BS0895</t>
  </si>
  <si>
    <t>BS0902</t>
  </si>
  <si>
    <t>BS0908</t>
  </si>
  <si>
    <t>BS0910</t>
  </si>
  <si>
    <t>BS0918</t>
  </si>
  <si>
    <t>BS0922</t>
  </si>
  <si>
    <t>BS0926</t>
  </si>
  <si>
    <t>BS0941</t>
  </si>
  <si>
    <t>BS0953</t>
  </si>
  <si>
    <t>BS0954</t>
  </si>
  <si>
    <t>BS0955</t>
  </si>
  <si>
    <t>BS0957</t>
  </si>
  <si>
    <t>BS0964</t>
  </si>
  <si>
    <t>BS0968</t>
  </si>
  <si>
    <t>BS0977</t>
  </si>
  <si>
    <t>BS0978</t>
  </si>
  <si>
    <t>BS0982</t>
  </si>
  <si>
    <t>BS0990</t>
  </si>
  <si>
    <t>BS1000</t>
  </si>
  <si>
    <t>BS1018</t>
  </si>
  <si>
    <t>BS1019</t>
  </si>
  <si>
    <t>BS1021</t>
  </si>
  <si>
    <t>BS1022</t>
  </si>
  <si>
    <t>BS1025</t>
  </si>
  <si>
    <t>BS1029</t>
  </si>
  <si>
    <t>BS1044</t>
  </si>
  <si>
    <t>BS1046</t>
  </si>
  <si>
    <t>BS1050</t>
  </si>
  <si>
    <t>BS1058</t>
  </si>
  <si>
    <t>BS1063</t>
  </si>
  <si>
    <t>BS1067</t>
  </si>
  <si>
    <t>BS1068</t>
  </si>
  <si>
    <t>BS1078</t>
  </si>
  <si>
    <t>BS1085</t>
  </si>
  <si>
    <t>BS1090</t>
  </si>
  <si>
    <t>BS1096</t>
  </si>
  <si>
    <t>BS1108</t>
  </si>
  <si>
    <t>BS1111</t>
  </si>
  <si>
    <t>BS1122</t>
  </si>
  <si>
    <t>BS1123</t>
  </si>
  <si>
    <t>BS1131</t>
  </si>
  <si>
    <t>BS1133</t>
  </si>
  <si>
    <t>BS1140</t>
  </si>
  <si>
    <t>BS1156</t>
  </si>
  <si>
    <t>BS1157</t>
  </si>
  <si>
    <t>BS1160</t>
  </si>
  <si>
    <t>BS1169</t>
  </si>
  <si>
    <t>BS1172</t>
  </si>
  <si>
    <t>BS1173</t>
  </si>
  <si>
    <t>BS1187</t>
  </si>
  <si>
    <t>BS1188</t>
  </si>
  <si>
    <t>BS1189</t>
  </si>
  <si>
    <t>BS1192</t>
  </si>
  <si>
    <t>BS1196</t>
  </si>
  <si>
    <t>BS1208</t>
  </si>
  <si>
    <t>BS1212</t>
  </si>
  <si>
    <t>BS1230</t>
  </si>
  <si>
    <t>BS1241</t>
  </si>
  <si>
    <t>BS1248</t>
  </si>
  <si>
    <t>3140LBED1</t>
  </si>
  <si>
    <t>3140LBFB4</t>
  </si>
  <si>
    <t>3140LBFC2</t>
  </si>
  <si>
    <t>3140LBGJ6</t>
  </si>
  <si>
    <t>3140LBHT3</t>
  </si>
  <si>
    <t>3140LBHU0</t>
  </si>
  <si>
    <t>3140LBH71</t>
  </si>
  <si>
    <t>3140LBH89</t>
  </si>
  <si>
    <t>3140LBJC8</t>
  </si>
  <si>
    <t>3140LBJ46</t>
  </si>
  <si>
    <t>3140LBKS1</t>
  </si>
  <si>
    <t>3140LBMK6</t>
  </si>
  <si>
    <t>3140LBMZ3</t>
  </si>
  <si>
    <t>3140LBM59</t>
  </si>
  <si>
    <t>3140LBM83</t>
  </si>
  <si>
    <t>3140LBNC3</t>
  </si>
  <si>
    <t>3140LBNG4</t>
  </si>
  <si>
    <t>3140LBNT6</t>
  </si>
  <si>
    <t>3140LBNU3</t>
  </si>
  <si>
    <t>3140LBNV1</t>
  </si>
  <si>
    <t>3140LBPB3</t>
  </si>
  <si>
    <t>3140LBPD9</t>
  </si>
  <si>
    <t>3140LBPF4</t>
  </si>
  <si>
    <t>3140LBPG2</t>
  </si>
  <si>
    <t>3140LBPH0</t>
  </si>
  <si>
    <t>3140LBP64</t>
  </si>
  <si>
    <t>3140LBQE6</t>
  </si>
  <si>
    <t>3140LBQH9</t>
  </si>
  <si>
    <t>3140LBQZ9</t>
  </si>
  <si>
    <t>3140LBQ48</t>
  </si>
  <si>
    <t>3140LBQ55</t>
  </si>
  <si>
    <t>3140LBRF2</t>
  </si>
  <si>
    <t>3140LBRG0</t>
  </si>
  <si>
    <t>3140LBRL9</t>
  </si>
  <si>
    <t>3140LBRQ8</t>
  </si>
  <si>
    <t>3140LBSZ7</t>
  </si>
  <si>
    <t>3140LBTE3</t>
  </si>
  <si>
    <t>3140LBTL7</t>
  </si>
  <si>
    <t>3140LBTR4</t>
  </si>
  <si>
    <t>3140LBT94</t>
  </si>
  <si>
    <t>3140LBUH4</t>
  </si>
  <si>
    <t>3140LBU35</t>
  </si>
  <si>
    <t>3140LBU43</t>
  </si>
  <si>
    <t>3140LBVJ9</t>
  </si>
  <si>
    <t>3140LBWD1</t>
  </si>
  <si>
    <t>3140LBWH2</t>
  </si>
  <si>
    <t>3140LBWN9</t>
  </si>
  <si>
    <t>3140LBWP4</t>
  </si>
  <si>
    <t>3140LBW25</t>
  </si>
  <si>
    <t>BS1031</t>
  </si>
  <si>
    <t>BS1061</t>
  </si>
  <si>
    <t>BS1062</t>
  </si>
  <si>
    <t>BS1100</t>
  </si>
  <si>
    <t>BS1141</t>
  </si>
  <si>
    <t>BS1142</t>
  </si>
  <si>
    <t>BS1153</t>
  </si>
  <si>
    <t>BS1154</t>
  </si>
  <si>
    <t>BS1158</t>
  </si>
  <si>
    <t>BS1182</t>
  </si>
  <si>
    <t>BS1204</t>
  </si>
  <si>
    <t>BS1261</t>
  </si>
  <si>
    <t>BS1275</t>
  </si>
  <si>
    <t>BS1279</t>
  </si>
  <si>
    <t>BS1282</t>
  </si>
  <si>
    <t>BS1286</t>
  </si>
  <si>
    <t>BS1290</t>
  </si>
  <si>
    <t>BS1301</t>
  </si>
  <si>
    <t>BS1302</t>
  </si>
  <si>
    <t>BS1303</t>
  </si>
  <si>
    <t>BS1317</t>
  </si>
  <si>
    <t>BS1319</t>
  </si>
  <si>
    <t>BS1321</t>
  </si>
  <si>
    <t>BS1322</t>
  </si>
  <si>
    <t>BS1323</t>
  </si>
  <si>
    <t>BS1344</t>
  </si>
  <si>
    <t>BS1352</t>
  </si>
  <si>
    <t>BS1355</t>
  </si>
  <si>
    <t>BS1371</t>
  </si>
  <si>
    <t>BS1374</t>
  </si>
  <si>
    <t>BS1375</t>
  </si>
  <si>
    <t>BS1385</t>
  </si>
  <si>
    <t>BS1386</t>
  </si>
  <si>
    <t>BS1390</t>
  </si>
  <si>
    <t>BS1394</t>
  </si>
  <si>
    <t>BS1435</t>
  </si>
  <si>
    <t>BS1448</t>
  </si>
  <si>
    <t>BS1454</t>
  </si>
  <si>
    <t>BS1459</t>
  </si>
  <si>
    <t>BS1475</t>
  </si>
  <si>
    <t>BS1483</t>
  </si>
  <si>
    <t>BS1501</t>
  </si>
  <si>
    <t>BS1502</t>
  </si>
  <si>
    <t>BS1516</t>
  </si>
  <si>
    <t>BS1543</t>
  </si>
  <si>
    <t>BS1547</t>
  </si>
  <si>
    <t>BS1552</t>
  </si>
  <si>
    <t>BS1553</t>
  </si>
  <si>
    <t>BS1564</t>
  </si>
  <si>
    <t>FNA 2021-M1G</t>
  </si>
  <si>
    <t>3136BFRU9</t>
  </si>
  <si>
    <t>3136BFRV7</t>
  </si>
  <si>
    <t>3136BFRW5</t>
  </si>
  <si>
    <r>
      <t xml:space="preserve">Social </t>
    </r>
    <r>
      <rPr>
        <vertAlign val="superscript"/>
        <sz val="11"/>
        <color theme="1"/>
        <rFont val="Calibri"/>
        <family val="2"/>
        <scheme val="minor"/>
      </rPr>
      <t>(1)</t>
    </r>
  </si>
  <si>
    <t>3140LBEW9</t>
  </si>
  <si>
    <t>3140LBMA8</t>
  </si>
  <si>
    <t>3140LBP80</t>
  </si>
  <si>
    <t>3140LBQY2</t>
  </si>
  <si>
    <t>3140LBVF7</t>
  </si>
  <si>
    <t>3140LBVG5</t>
  </si>
  <si>
    <t>3140LBW41</t>
  </si>
  <si>
    <t>3140LBW58</t>
  </si>
  <si>
    <t>3140LBW82</t>
  </si>
  <si>
    <t>3140LBXD0</t>
  </si>
  <si>
    <t>3140LBXJ7</t>
  </si>
  <si>
    <t>3140LBXU2</t>
  </si>
  <si>
    <t>3140LBXX6</t>
  </si>
  <si>
    <t>3140LBX40</t>
  </si>
  <si>
    <t>3140LBYB3</t>
  </si>
  <si>
    <t>3140LBYE7</t>
  </si>
  <si>
    <t>3140LBYQ0</t>
  </si>
  <si>
    <t>3140LBYZ0</t>
  </si>
  <si>
    <t>3140LBZA4</t>
  </si>
  <si>
    <t>3140LBZT3</t>
  </si>
  <si>
    <t>3140LBZW6</t>
  </si>
  <si>
    <t>3140LBZ48</t>
  </si>
  <si>
    <t>3140LB2Q5</t>
  </si>
  <si>
    <t>3140LB4G5</t>
  </si>
  <si>
    <t>3140LB4Q3</t>
  </si>
  <si>
    <t>3140LB5B5</t>
  </si>
  <si>
    <t>3140LB5F6</t>
  </si>
  <si>
    <t>3140LB7A5</t>
  </si>
  <si>
    <t>3140LB7E7</t>
  </si>
  <si>
    <t>3140LCAA9</t>
  </si>
  <si>
    <t>3140LCAM3</t>
  </si>
  <si>
    <t>3140LCAQ4</t>
  </si>
  <si>
    <t>3140LCAV3</t>
  </si>
  <si>
    <t>3140LCBE0</t>
  </si>
  <si>
    <t>3140LCBP5</t>
  </si>
  <si>
    <t>3140LCBS9</t>
  </si>
  <si>
    <t>3140LCBU4</t>
  </si>
  <si>
    <t>3140LCCD1</t>
  </si>
  <si>
    <t>3140LCCT6</t>
  </si>
  <si>
    <t>3140LCCU3</t>
  </si>
  <si>
    <t>BS1048</t>
  </si>
  <si>
    <t>BS1252</t>
  </si>
  <si>
    <t>BS1346</t>
  </si>
  <si>
    <t>BS1370</t>
  </si>
  <si>
    <t>BS1513</t>
  </si>
  <si>
    <t>BS1514</t>
  </si>
  <si>
    <t>BS1566</t>
  </si>
  <si>
    <t>BS1567</t>
  </si>
  <si>
    <t>BS1570</t>
  </si>
  <si>
    <t>BS1575</t>
  </si>
  <si>
    <t>BS1580</t>
  </si>
  <si>
    <t>BS1590</t>
  </si>
  <si>
    <t>BS1593</t>
  </si>
  <si>
    <t>BS1598</t>
  </si>
  <si>
    <t>BS1605</t>
  </si>
  <si>
    <t>BS1608</t>
  </si>
  <si>
    <t>BS1618</t>
  </si>
  <si>
    <t>BS1627</t>
  </si>
  <si>
    <t>BS1636</t>
  </si>
  <si>
    <t>BS1653</t>
  </si>
  <si>
    <t>BS1656</t>
  </si>
  <si>
    <t>BS1662</t>
  </si>
  <si>
    <t>BS1682</t>
  </si>
  <si>
    <t>BS1722</t>
  </si>
  <si>
    <t>BS1730</t>
  </si>
  <si>
    <t>BS1741</t>
  </si>
  <si>
    <t>BS1745</t>
  </si>
  <si>
    <t>BS1788</t>
  </si>
  <si>
    <t>BS1792</t>
  </si>
  <si>
    <t>BS1800</t>
  </si>
  <si>
    <t>BS1811</t>
  </si>
  <si>
    <t>BS1814</t>
  </si>
  <si>
    <t>BS1819</t>
  </si>
  <si>
    <t>BS1836</t>
  </si>
  <si>
    <t>BS1845</t>
  </si>
  <si>
    <t>BS1848</t>
  </si>
  <si>
    <t>BS1850</t>
  </si>
  <si>
    <t>BS1867</t>
  </si>
  <si>
    <t>BS1881</t>
  </si>
  <si>
    <t>BS1882</t>
  </si>
  <si>
    <t>3140LBL84</t>
  </si>
  <si>
    <t>3140LBL92</t>
  </si>
  <si>
    <t>3140LBMB6</t>
  </si>
  <si>
    <t>3140LBMC4</t>
  </si>
  <si>
    <t>3140LBZQ9</t>
  </si>
  <si>
    <t>3140LB3Q4</t>
  </si>
  <si>
    <t>3140LB7F4</t>
  </si>
  <si>
    <t>3140LCAW1</t>
  </si>
  <si>
    <t>3140LCAX9</t>
  </si>
  <si>
    <t>3140LCBC4</t>
  </si>
  <si>
    <t>3140LCCQ2</t>
  </si>
  <si>
    <t>3140LCCX7</t>
  </si>
  <si>
    <t>3140LCDF5</t>
  </si>
  <si>
    <t>3140LCD24</t>
  </si>
  <si>
    <t>3140LCD32</t>
  </si>
  <si>
    <t>3140LCEH0</t>
  </si>
  <si>
    <t>3140LCFK2</t>
  </si>
  <si>
    <t>3140LCGM7</t>
  </si>
  <si>
    <t>3140LCGV7</t>
  </si>
  <si>
    <t>3140LCG70</t>
  </si>
  <si>
    <t>3140LCHC8</t>
  </si>
  <si>
    <t>3140LCHK0</t>
  </si>
  <si>
    <t>3140LCKJ9</t>
  </si>
  <si>
    <t>3140LCLK5</t>
  </si>
  <si>
    <t>3140LCLL3</t>
  </si>
  <si>
    <t>BS1250</t>
  </si>
  <si>
    <t>BS1251</t>
  </si>
  <si>
    <t>BS1253</t>
  </si>
  <si>
    <t>BS1254</t>
  </si>
  <si>
    <t>BS1650</t>
  </si>
  <si>
    <t>BS1706</t>
  </si>
  <si>
    <t>BS1793</t>
  </si>
  <si>
    <t>BS1820</t>
  </si>
  <si>
    <t>BS1821</t>
  </si>
  <si>
    <t>BS1834</t>
  </si>
  <si>
    <t>BS1878</t>
  </si>
  <si>
    <t>BS1885</t>
  </si>
  <si>
    <t>BS1901</t>
  </si>
  <si>
    <t>BS1920</t>
  </si>
  <si>
    <t>BS1921</t>
  </si>
  <si>
    <t>BS1935</t>
  </si>
  <si>
    <t>BS1969</t>
  </si>
  <si>
    <t>BS2003</t>
  </si>
  <si>
    <t>BS2011</t>
  </si>
  <si>
    <t>BS2021</t>
  </si>
  <si>
    <t>BS2026</t>
  </si>
  <si>
    <t>BS2033</t>
  </si>
  <si>
    <t>BS2096</t>
  </si>
  <si>
    <t>BS2129</t>
  </si>
  <si>
    <t>BS2130</t>
  </si>
  <si>
    <t>3140LCE56</t>
  </si>
  <si>
    <t>3140LCFP1</t>
  </si>
  <si>
    <t>3140LCFV8</t>
  </si>
  <si>
    <t>3140LCGF2</t>
  </si>
  <si>
    <t>3140LCG21</t>
  </si>
  <si>
    <t>3140LCHD6</t>
  </si>
  <si>
    <t>3140LCHM6</t>
  </si>
  <si>
    <t>3140LCHV6</t>
  </si>
  <si>
    <t>3140LCKN0</t>
  </si>
  <si>
    <t>3140LCLH2</t>
  </si>
  <si>
    <t>3140LCLJ8</t>
  </si>
  <si>
    <t>3140LCLQ2</t>
  </si>
  <si>
    <t>3140LCLR0</t>
  </si>
  <si>
    <t>3140LCLS8</t>
  </si>
  <si>
    <t>3140LCLU3</t>
  </si>
  <si>
    <t>3140LCL58</t>
  </si>
  <si>
    <t>3140LCMG3</t>
  </si>
  <si>
    <t>3140LCNH0</t>
  </si>
  <si>
    <t>3140LCNL1</t>
  </si>
  <si>
    <t>3140LCPJ4</t>
  </si>
  <si>
    <t>3140LCPW5</t>
  </si>
  <si>
    <t>3140LCP54</t>
  </si>
  <si>
    <t>3140LCSA0</t>
  </si>
  <si>
    <t>3140LCSD4</t>
  </si>
  <si>
    <t>3140LCTL5</t>
  </si>
  <si>
    <t>3140LCTU5</t>
  </si>
  <si>
    <t>3140LCT68</t>
  </si>
  <si>
    <t>3140LCT76</t>
  </si>
  <si>
    <t>BS1955</t>
  </si>
  <si>
    <t>BS1973</t>
  </si>
  <si>
    <t>BS1979</t>
  </si>
  <si>
    <t>BS1997</t>
  </si>
  <si>
    <t>BS2016</t>
  </si>
  <si>
    <t>BS2027</t>
  </si>
  <si>
    <t>BS2035</t>
  </si>
  <si>
    <t>BS2043</t>
  </si>
  <si>
    <t>BS2100</t>
  </si>
  <si>
    <t>BS2127</t>
  </si>
  <si>
    <t>BS2128</t>
  </si>
  <si>
    <t>BS2134</t>
  </si>
  <si>
    <t>BS2135</t>
  </si>
  <si>
    <t>BS2136</t>
  </si>
  <si>
    <t>BS2138</t>
  </si>
  <si>
    <t>BS2147</t>
  </si>
  <si>
    <t>BS2158</t>
  </si>
  <si>
    <t>BS2191</t>
  </si>
  <si>
    <t>BS2194</t>
  </si>
  <si>
    <t>BS2224</t>
  </si>
  <si>
    <t>BS2236</t>
  </si>
  <si>
    <t>BS2243</t>
  </si>
  <si>
    <t>BS2312</t>
  </si>
  <si>
    <t>BS2315</t>
  </si>
  <si>
    <t>BS2354</t>
  </si>
  <si>
    <t>BS2362</t>
  </si>
  <si>
    <t>BS2372</t>
  </si>
  <si>
    <t>BS2373</t>
  </si>
  <si>
    <t>FNA 2021-M2G</t>
  </si>
  <si>
    <t>3136BHB65</t>
  </si>
  <si>
    <t>3136BHB73</t>
  </si>
  <si>
    <t>3136BHB81</t>
  </si>
  <si>
    <t>3136BHB99</t>
  </si>
  <si>
    <t>3136BHC23</t>
  </si>
  <si>
    <t>3140LCFD8</t>
  </si>
  <si>
    <t>3140LCJU6</t>
  </si>
  <si>
    <t>3140LCMZ1</t>
  </si>
  <si>
    <t>3140LCNJ6</t>
  </si>
  <si>
    <t>3140LCQY0</t>
  </si>
  <si>
    <t>3140LCRR4</t>
  </si>
  <si>
    <t>3140LCRX1</t>
  </si>
  <si>
    <t>3140LCS51</t>
  </si>
  <si>
    <t>3140LCU58</t>
  </si>
  <si>
    <t>3140LCVH1</t>
  </si>
  <si>
    <t>3140LCVJ7</t>
  </si>
  <si>
    <t>3140LCVQ1</t>
  </si>
  <si>
    <t>3140LCWK3</t>
  </si>
  <si>
    <t>3140LCWW7</t>
  </si>
  <si>
    <t>3140LCW49</t>
  </si>
  <si>
    <t>3140LCXL0</t>
  </si>
  <si>
    <t>3140LCXP1</t>
  </si>
  <si>
    <t>3140LCZL8</t>
  </si>
  <si>
    <t>3140LCZN4</t>
  </si>
  <si>
    <t>3140LCZ61</t>
  </si>
  <si>
    <t>3140LC2G5</t>
  </si>
  <si>
    <t>3140LC2K6</t>
  </si>
  <si>
    <t>3140LC3G4</t>
  </si>
  <si>
    <t>3140LC3P4</t>
  </si>
  <si>
    <t>3140LC3R0</t>
  </si>
  <si>
    <t>3140LC3T6</t>
  </si>
  <si>
    <t>3140LC4K4</t>
  </si>
  <si>
    <t>3140LC4U2</t>
  </si>
  <si>
    <t>3140LC5T4</t>
  </si>
  <si>
    <t>BS1963</t>
  </si>
  <si>
    <t>BS2074</t>
  </si>
  <si>
    <t>BS2175</t>
  </si>
  <si>
    <t>BS2192</t>
  </si>
  <si>
    <t>BS2270</t>
  </si>
  <si>
    <t>BS2295</t>
  </si>
  <si>
    <t>BS2301</t>
  </si>
  <si>
    <t>BS2339</t>
  </si>
  <si>
    <t>BS2403</t>
  </si>
  <si>
    <t>BS2415</t>
  </si>
  <si>
    <t>BS2416</t>
  </si>
  <si>
    <t>BS2422</t>
  </si>
  <si>
    <t>BS2449</t>
  </si>
  <si>
    <t>BS2460</t>
  </si>
  <si>
    <t>BS2466</t>
  </si>
  <si>
    <t>BS2482</t>
  </si>
  <si>
    <t>BS2485</t>
  </si>
  <si>
    <t>BS2546</t>
  </si>
  <si>
    <t>BS2548</t>
  </si>
  <si>
    <t>BS2564</t>
  </si>
  <si>
    <t>BS2574</t>
  </si>
  <si>
    <t>BS2577</t>
  </si>
  <si>
    <t>BS2598</t>
  </si>
  <si>
    <t>BS2605</t>
  </si>
  <si>
    <t>BS2607</t>
  </si>
  <si>
    <t>BS2609</t>
  </si>
  <si>
    <t>BS2625</t>
  </si>
  <si>
    <t>BS2634</t>
  </si>
  <si>
    <t>BS2657</t>
  </si>
  <si>
    <t>BS2379</t>
  </si>
  <si>
    <t>BS2380</t>
  </si>
  <si>
    <t>BS2493</t>
  </si>
  <si>
    <t>BS2517</t>
  </si>
  <si>
    <t>BS2608</t>
  </si>
  <si>
    <t>BS2632</t>
  </si>
  <si>
    <t>BS2633</t>
  </si>
  <si>
    <t>BS2643</t>
  </si>
  <si>
    <t>BS2674</t>
  </si>
  <si>
    <t>BS2709</t>
  </si>
  <si>
    <t>BS2717</t>
  </si>
  <si>
    <t>BS2727</t>
  </si>
  <si>
    <t>BS2796</t>
  </si>
  <si>
    <t>BS2858</t>
  </si>
  <si>
    <t>BS2861</t>
  </si>
  <si>
    <t>BS2900</t>
  </si>
  <si>
    <t>BS2913</t>
  </si>
  <si>
    <t>3140LCUD1</t>
  </si>
  <si>
    <t>3140LCUE9</t>
  </si>
  <si>
    <t>3140LCXX4</t>
  </si>
  <si>
    <t>3140LCYP0</t>
  </si>
  <si>
    <t>3140LC3S8</t>
  </si>
  <si>
    <t>3140LC4S7</t>
  </si>
  <si>
    <t>3140LC4T5</t>
  </si>
  <si>
    <t>3140LC5D9</t>
  </si>
  <si>
    <t>3140LC6L0</t>
  </si>
  <si>
    <t>3140LDAK5</t>
  </si>
  <si>
    <t>3140LDAT6</t>
  </si>
  <si>
    <t>3140LDA58</t>
  </si>
  <si>
    <t>3140LDDA4</t>
  </si>
  <si>
    <t>3140LDE88</t>
  </si>
  <si>
    <t>3140LDFB0</t>
  </si>
  <si>
    <t>3140LDGJ2</t>
  </si>
  <si>
    <t>3140LDGX1</t>
  </si>
  <si>
    <t>FNA 2021-M3G</t>
  </si>
  <si>
    <t>3140LCNG2</t>
  </si>
  <si>
    <t>3140LC6V8</t>
  </si>
  <si>
    <t>3140LDBB4</t>
  </si>
  <si>
    <t>3140LDCC1</t>
  </si>
  <si>
    <t>3140LDDV8</t>
  </si>
  <si>
    <t>3140LDDW6</t>
  </si>
  <si>
    <t>3140LDES4</t>
  </si>
  <si>
    <t>3140LDGA1</t>
  </si>
  <si>
    <t>3140LDGB9</t>
  </si>
  <si>
    <t>3140LDGY9</t>
  </si>
  <si>
    <t>3140LDKG3</t>
  </si>
  <si>
    <t>3140LDKL2</t>
  </si>
  <si>
    <t>3140LDLH0</t>
  </si>
  <si>
    <t>3140LDLM9</t>
  </si>
  <si>
    <t>3140LDLP2</t>
  </si>
  <si>
    <t>3140LDLR8</t>
  </si>
  <si>
    <t>3140LDPT0</t>
  </si>
  <si>
    <t>3140LDRA9</t>
  </si>
  <si>
    <t>3140LDRV3</t>
  </si>
  <si>
    <t>3140LDSE0</t>
  </si>
  <si>
    <t>3140LDS83</t>
  </si>
  <si>
    <t>BS2190</t>
  </si>
  <si>
    <t>BS2683</t>
  </si>
  <si>
    <t>BS2733</t>
  </si>
  <si>
    <t>BS2766</t>
  </si>
  <si>
    <t>BS2815</t>
  </si>
  <si>
    <t>BS2816</t>
  </si>
  <si>
    <t>BS2844</t>
  </si>
  <si>
    <t>BS2892</t>
  </si>
  <si>
    <t>BS2893</t>
  </si>
  <si>
    <t>BS2914</t>
  </si>
  <si>
    <t>BS2994</t>
  </si>
  <si>
    <t>BS2998</t>
  </si>
  <si>
    <t>BS3027</t>
  </si>
  <si>
    <t>BS3031</t>
  </si>
  <si>
    <t>BS3033</t>
  </si>
  <si>
    <t>BS3035</t>
  </si>
  <si>
    <t>BS3133</t>
  </si>
  <si>
    <t>BS3180</t>
  </si>
  <si>
    <t>BS3199</t>
  </si>
  <si>
    <t>BS3216</t>
  </si>
  <si>
    <t>BS3242</t>
  </si>
  <si>
    <t>3136BG3B5</t>
  </si>
  <si>
    <t>3136BG3C3</t>
  </si>
  <si>
    <t>3136BG3D1</t>
  </si>
  <si>
    <t>3140LCU66</t>
  </si>
  <si>
    <t>3140LDHU6</t>
  </si>
  <si>
    <t>3140LDJX8</t>
  </si>
  <si>
    <t>3140LDTE9</t>
  </si>
  <si>
    <t>3140LDT90</t>
  </si>
  <si>
    <t>3140LDUJ6</t>
  </si>
  <si>
    <t>3140LDU64</t>
  </si>
  <si>
    <t>3140LDXK0</t>
  </si>
  <si>
    <t>3140LDZE2</t>
  </si>
  <si>
    <t>3140LDZ77</t>
  </si>
  <si>
    <t>3140LD2X6</t>
  </si>
  <si>
    <t>3140LD3K3</t>
  </si>
  <si>
    <t>3140LD3L1</t>
  </si>
  <si>
    <t>3140LD3P2</t>
  </si>
  <si>
    <t>3140LD4B2</t>
  </si>
  <si>
    <t>3140LD4L0</t>
  </si>
  <si>
    <t>3140LD5S4</t>
  </si>
  <si>
    <t>3140LD5U9</t>
  </si>
  <si>
    <t>3140LD5Z8</t>
  </si>
  <si>
    <t>BS2404</t>
  </si>
  <si>
    <t>BS2942</t>
  </si>
  <si>
    <t>BS2977</t>
  </si>
  <si>
    <t>BS3248</t>
  </si>
  <si>
    <t>BS3275</t>
  </si>
  <si>
    <t>BS3284</t>
  </si>
  <si>
    <t>BS3304</t>
  </si>
  <si>
    <t>BS3381</t>
  </si>
  <si>
    <t>BS3440</t>
  </si>
  <si>
    <t>BS3465</t>
  </si>
  <si>
    <t>BS3489</t>
  </si>
  <si>
    <t>BS3501</t>
  </si>
  <si>
    <t>BS3502</t>
  </si>
  <si>
    <t>BS3505</t>
  </si>
  <si>
    <t>BS3517</t>
  </si>
  <si>
    <t>BS3526</t>
  </si>
  <si>
    <t>BS3556</t>
  </si>
  <si>
    <t>BS3558</t>
  </si>
  <si>
    <t>BS3563</t>
  </si>
  <si>
    <t>3140LDLL1</t>
  </si>
  <si>
    <t>3140LDL80</t>
  </si>
  <si>
    <t>3140LDSJ9</t>
  </si>
  <si>
    <t>3140LDUW7</t>
  </si>
  <si>
    <t>3140LDVA4</t>
  </si>
  <si>
    <t>3140LDW88</t>
  </si>
  <si>
    <t>3140LDW96</t>
  </si>
  <si>
    <t>3140LDXA2</t>
  </si>
  <si>
    <t>3140LD2T5</t>
  </si>
  <si>
    <t>3140LD4H9</t>
  </si>
  <si>
    <t>3140LD4U0</t>
  </si>
  <si>
    <t>3140LD6V6</t>
  </si>
  <si>
    <t>3140LD6W4</t>
  </si>
  <si>
    <t>3140LEAA5</t>
  </si>
  <si>
    <t>3140LEAN7</t>
  </si>
  <si>
    <t>3140LEA72</t>
  </si>
  <si>
    <t>3140LEA98</t>
  </si>
  <si>
    <t>3140LEBC0</t>
  </si>
  <si>
    <t>3140LEBF3</t>
  </si>
  <si>
    <t>3140LEDJ3</t>
  </si>
  <si>
    <t>3140LEEY9</t>
  </si>
  <si>
    <t>3140LEFS1</t>
  </si>
  <si>
    <t>3140LEGM3</t>
  </si>
  <si>
    <t>3140LEGX9</t>
  </si>
  <si>
    <t>3140LEH91</t>
  </si>
  <si>
    <t>3140LEJC2</t>
  </si>
  <si>
    <t>3140LEKQ9</t>
  </si>
  <si>
    <t>3140LEKX4</t>
  </si>
  <si>
    <t>3140LELW5</t>
  </si>
  <si>
    <t>3140LEMP9</t>
  </si>
  <si>
    <t>3140LEMQ7</t>
  </si>
  <si>
    <t>BS3030</t>
  </si>
  <si>
    <t>BS3050</t>
  </si>
  <si>
    <t>BS3220</t>
  </si>
  <si>
    <t>BS3296</t>
  </si>
  <si>
    <t>BS3308</t>
  </si>
  <si>
    <t>BS3370</t>
  </si>
  <si>
    <t>BS3371</t>
  </si>
  <si>
    <t>BS3372</t>
  </si>
  <si>
    <t>BS3485</t>
  </si>
  <si>
    <t>BS3523</t>
  </si>
  <si>
    <t>BS3534</t>
  </si>
  <si>
    <t>BS3583</t>
  </si>
  <si>
    <t>BS3584</t>
  </si>
  <si>
    <t>BS3600</t>
  </si>
  <si>
    <t>BS3612</t>
  </si>
  <si>
    <t>BS3629</t>
  </si>
  <si>
    <t>BS3631</t>
  </si>
  <si>
    <t>BS3634</t>
  </si>
  <si>
    <t>BS3637</t>
  </si>
  <si>
    <t>BS3704</t>
  </si>
  <si>
    <t>BS3750</t>
  </si>
  <si>
    <t>BS3776</t>
  </si>
  <si>
    <t>BS3803</t>
  </si>
  <si>
    <t>BS3813</t>
  </si>
  <si>
    <t>BS3855</t>
  </si>
  <si>
    <t>BS3858</t>
  </si>
  <si>
    <t>BS3902</t>
  </si>
  <si>
    <t>BS3909</t>
  </si>
  <si>
    <t>BS3940</t>
  </si>
  <si>
    <t>BS3965</t>
  </si>
  <si>
    <t>BS3966</t>
  </si>
  <si>
    <t>3140LDRG6</t>
  </si>
  <si>
    <t>3140LECR6</t>
  </si>
  <si>
    <t>3140LEDV6</t>
  </si>
  <si>
    <t>3140LEGK7</t>
  </si>
  <si>
    <t>3140LEGQ4</t>
  </si>
  <si>
    <t>3140LEJ24</t>
  </si>
  <si>
    <t>3140LELE5</t>
  </si>
  <si>
    <t>3140LELH8</t>
  </si>
  <si>
    <t>3140LEN52</t>
  </si>
  <si>
    <t>3140LEPK7</t>
  </si>
  <si>
    <t>3140LEPX9</t>
  </si>
  <si>
    <t>3140LEP50</t>
  </si>
  <si>
    <t>3140LEQQ3</t>
  </si>
  <si>
    <t>3140LEQZ3</t>
  </si>
  <si>
    <t>3140LEQ26</t>
  </si>
  <si>
    <t>3140LESS7</t>
  </si>
  <si>
    <t>3140LETK3</t>
  </si>
  <si>
    <t>3140LETS6</t>
  </si>
  <si>
    <t>3140LEUC9</t>
  </si>
  <si>
    <t>3140LEVM6</t>
  </si>
  <si>
    <t>3140LEV20</t>
  </si>
  <si>
    <t>3140LEV87</t>
  </si>
  <si>
    <t>3140LEX44</t>
  </si>
  <si>
    <t>3140LEYP6</t>
  </si>
  <si>
    <t>3140LFAL8</t>
  </si>
  <si>
    <t>BS3186</t>
  </si>
  <si>
    <t>BS3679</t>
  </si>
  <si>
    <t>BS3715</t>
  </si>
  <si>
    <t>BS3801</t>
  </si>
  <si>
    <t>BS3806</t>
  </si>
  <si>
    <t>BS3880</t>
  </si>
  <si>
    <t>BS3924</t>
  </si>
  <si>
    <t>BS3927</t>
  </si>
  <si>
    <t>BS4011</t>
  </si>
  <si>
    <t>BS4025</t>
  </si>
  <si>
    <t>BS4037</t>
  </si>
  <si>
    <t>BS4043</t>
  </si>
  <si>
    <t>BS4062</t>
  </si>
  <si>
    <t>BS4071</t>
  </si>
  <si>
    <t>BS4072</t>
  </si>
  <si>
    <t>BS4128</t>
  </si>
  <si>
    <t>BS4153</t>
  </si>
  <si>
    <t>BS4160</t>
  </si>
  <si>
    <t>BS4178</t>
  </si>
  <si>
    <t>BS4219</t>
  </si>
  <si>
    <t>BS4232</t>
  </si>
  <si>
    <t>BS4238</t>
  </si>
  <si>
    <t>BS4298</t>
  </si>
  <si>
    <t>BS4317</t>
  </si>
  <si>
    <t>BS4510</t>
  </si>
  <si>
    <t>3140LEK63</t>
  </si>
  <si>
    <t>3140LEMG9</t>
  </si>
  <si>
    <t>3140LEML8</t>
  </si>
  <si>
    <t>3140LEMM6</t>
  </si>
  <si>
    <t>3140LENR4</t>
  </si>
  <si>
    <t>3140LEPF8</t>
  </si>
  <si>
    <t>3140LEPQ4</t>
  </si>
  <si>
    <t>3140LEQX8</t>
  </si>
  <si>
    <t>3140LESU2</t>
  </si>
  <si>
    <t>3140LETB3</t>
  </si>
  <si>
    <t>3140LETU1</t>
  </si>
  <si>
    <t>3140LEVJ3</t>
  </si>
  <si>
    <t>3140LEVL8</t>
  </si>
  <si>
    <t>3140LEVN4</t>
  </si>
  <si>
    <t>3140LEWC7</t>
  </si>
  <si>
    <t>3140LEWN3</t>
  </si>
  <si>
    <t>3140LEWU7</t>
  </si>
  <si>
    <t>3140LEW78</t>
  </si>
  <si>
    <t>3140LEW94</t>
  </si>
  <si>
    <t>3140LEXX0</t>
  </si>
  <si>
    <t>3140LEYA9</t>
  </si>
  <si>
    <t>3140LEYN1</t>
  </si>
  <si>
    <t>3140LEYV3</t>
  </si>
  <si>
    <t>3140LEYW1</t>
  </si>
  <si>
    <t>3140LEYZ4</t>
  </si>
  <si>
    <t>3140LEZC4</t>
  </si>
  <si>
    <t>3140LEZG5</t>
  </si>
  <si>
    <t>3140LEZL4</t>
  </si>
  <si>
    <t>3140LE2F3</t>
  </si>
  <si>
    <t>3140LE3E5</t>
  </si>
  <si>
    <t>3140LE3Y1</t>
  </si>
  <si>
    <t>3140LE4Z7</t>
  </si>
  <si>
    <t>3140LE5P8</t>
  </si>
  <si>
    <t>3140LE5X1</t>
  </si>
  <si>
    <t>3140LE6P7</t>
  </si>
  <si>
    <t>3140LFAF1</t>
  </si>
  <si>
    <t>3140LFAJ3</t>
  </si>
  <si>
    <t>3140LFAZ7</t>
  </si>
  <si>
    <t>3140LFBU7</t>
  </si>
  <si>
    <t>3140LFBY9</t>
  </si>
  <si>
    <t>3140LFB29</t>
  </si>
  <si>
    <t>3140LFCA0</t>
  </si>
  <si>
    <t>3140LFCN2</t>
  </si>
  <si>
    <t>3140LFCU6</t>
  </si>
  <si>
    <t>3140LFCV4</t>
  </si>
  <si>
    <t>3140LFDK7</t>
  </si>
  <si>
    <t>BS3916</t>
  </si>
  <si>
    <t>BS3958</t>
  </si>
  <si>
    <t>BS3962</t>
  </si>
  <si>
    <t>BS3963</t>
  </si>
  <si>
    <t>BS3999</t>
  </si>
  <si>
    <t>BS4021</t>
  </si>
  <si>
    <t>BS4030</t>
  </si>
  <si>
    <t>BS4069</t>
  </si>
  <si>
    <t>BS4130</t>
  </si>
  <si>
    <t>BS4145</t>
  </si>
  <si>
    <t>BS4162</t>
  </si>
  <si>
    <t>BS4216</t>
  </si>
  <si>
    <t>BS4218</t>
  </si>
  <si>
    <t>BS4220</t>
  </si>
  <si>
    <t>BS4242</t>
  </si>
  <si>
    <t>BS4252</t>
  </si>
  <si>
    <t>BS4258</t>
  </si>
  <si>
    <t>BS4269</t>
  </si>
  <si>
    <t>BS4271</t>
  </si>
  <si>
    <t>BS4293</t>
  </si>
  <si>
    <t>BS4304</t>
  </si>
  <si>
    <t>BS4316</t>
  </si>
  <si>
    <t>BS4323</t>
  </si>
  <si>
    <t>BS4324</t>
  </si>
  <si>
    <t>BS4327</t>
  </si>
  <si>
    <t>BS4338</t>
  </si>
  <si>
    <t>BS4342</t>
  </si>
  <si>
    <t>BS4346</t>
  </si>
  <si>
    <t>BS4373</t>
  </si>
  <si>
    <t>BS4396</t>
  </si>
  <si>
    <t>BS4414</t>
  </si>
  <si>
    <t>BS4439</t>
  </si>
  <si>
    <t>BS4453</t>
  </si>
  <si>
    <t>BS4461</t>
  </si>
  <si>
    <t>BS4477</t>
  </si>
  <si>
    <t>BS4505</t>
  </si>
  <si>
    <t>BS4508</t>
  </si>
  <si>
    <t>BS4523</t>
  </si>
  <si>
    <t>BS4550</t>
  </si>
  <si>
    <t>BS4554</t>
  </si>
  <si>
    <t>BS4556</t>
  </si>
  <si>
    <t>BS4564</t>
  </si>
  <si>
    <t>BS4576</t>
  </si>
  <si>
    <t>BS4582</t>
  </si>
  <si>
    <t>BS4583</t>
  </si>
  <si>
    <t>BS4605</t>
  </si>
  <si>
    <t>3140LESK4</t>
  </si>
  <si>
    <t>3140LESM0</t>
  </si>
  <si>
    <t>3140LEU21</t>
  </si>
  <si>
    <t>3140LEY27</t>
  </si>
  <si>
    <t>3140LFA95</t>
  </si>
  <si>
    <t>3140LFC44</t>
  </si>
  <si>
    <t>3140LFF41</t>
  </si>
  <si>
    <t>3140LFGX6</t>
  </si>
  <si>
    <t>3140LFG65</t>
  </si>
  <si>
    <t>3140LFLY8</t>
  </si>
  <si>
    <t>3140LFMD3</t>
  </si>
  <si>
    <t>3140LFMK7</t>
  </si>
  <si>
    <t>3140LFNA8</t>
  </si>
  <si>
    <t>BS4121</t>
  </si>
  <si>
    <t>BS4123</t>
  </si>
  <si>
    <t>BS4200</t>
  </si>
  <si>
    <t>BS4328</t>
  </si>
  <si>
    <t>BS4531</t>
  </si>
  <si>
    <t>BS4590</t>
  </si>
  <si>
    <t>BS4686</t>
  </si>
  <si>
    <t>BS4713</t>
  </si>
  <si>
    <t>BS4720</t>
  </si>
  <si>
    <t>BS4842</t>
  </si>
  <si>
    <t>BS4855</t>
  </si>
  <si>
    <t>BS4861</t>
  </si>
  <si>
    <t>BS4884</t>
  </si>
  <si>
    <t>National Green Building Standard (NGBS) Green Home Remodeling Project Certification</t>
  </si>
  <si>
    <t>FNA 2022-M1G</t>
  </si>
  <si>
    <t>APT</t>
  </si>
  <si>
    <t>3136BLRP7</t>
  </si>
  <si>
    <t>3136BLRL6</t>
  </si>
  <si>
    <t>3136BLRM4</t>
  </si>
  <si>
    <t>3140LFBJ2</t>
  </si>
  <si>
    <t>3140LFGS7</t>
  </si>
  <si>
    <t>3140LFHD9</t>
  </si>
  <si>
    <t>3140LFH49</t>
  </si>
  <si>
    <t>3140LFMH4</t>
  </si>
  <si>
    <t>3140LFNQ3</t>
  </si>
  <si>
    <t>3140LFNT7</t>
  </si>
  <si>
    <t>3140LFNU4</t>
  </si>
  <si>
    <t>3140LFNV2</t>
  </si>
  <si>
    <t>3140LFN34</t>
  </si>
  <si>
    <t>3140LFPL2</t>
  </si>
  <si>
    <t>3140LFPQ1</t>
  </si>
  <si>
    <t>3140LFSL9</t>
  </si>
  <si>
    <t>3140LFSZ8</t>
  </si>
  <si>
    <t>3140LFUF9</t>
  </si>
  <si>
    <t>3140LFUJ1</t>
  </si>
  <si>
    <t>3140LFV27</t>
  </si>
  <si>
    <t>BS4540</t>
  </si>
  <si>
    <t>BS4708</t>
  </si>
  <si>
    <t>BS4727</t>
  </si>
  <si>
    <t>BS4750</t>
  </si>
  <si>
    <t>BS4859</t>
  </si>
  <si>
    <t>BS4898</t>
  </si>
  <si>
    <t>BS4901</t>
  </si>
  <si>
    <t>BS4902</t>
  </si>
  <si>
    <t>BS4903</t>
  </si>
  <si>
    <t>BS4909</t>
  </si>
  <si>
    <t>BS4926</t>
  </si>
  <si>
    <t>BS4930</t>
  </si>
  <si>
    <t>BS5022</t>
  </si>
  <si>
    <t>BS5035</t>
  </si>
  <si>
    <t>BS5081</t>
  </si>
  <si>
    <t>BS5084</t>
  </si>
  <si>
    <t>BS5132</t>
  </si>
  <si>
    <t>3140LEZD2</t>
  </si>
  <si>
    <t>3140LFP65</t>
  </si>
  <si>
    <t>3140LFRX4</t>
  </si>
  <si>
    <t>3140LFR48</t>
  </si>
  <si>
    <t>3140LFTX2</t>
  </si>
  <si>
    <t>3140LFUZ5</t>
  </si>
  <si>
    <t>3140LFWN0</t>
  </si>
  <si>
    <t>3140LFWQ3</t>
  </si>
  <si>
    <t>3140LFXG4</t>
  </si>
  <si>
    <t>3140LFYL2</t>
  </si>
  <si>
    <t>3140LFZ31</t>
  </si>
  <si>
    <t>3140LF2Y9</t>
  </si>
  <si>
    <t>3140LF5W0</t>
  </si>
  <si>
    <t>3140LF7A6</t>
  </si>
  <si>
    <t>3140LGAF9</t>
  </si>
  <si>
    <t>3140LGAG7</t>
  </si>
  <si>
    <t>3140LGB35</t>
  </si>
  <si>
    <t>3140LGCJ9</t>
  </si>
  <si>
    <t>3140LFPJ7</t>
  </si>
  <si>
    <t>3140LFQJ6</t>
  </si>
  <si>
    <t>3140LFTY0</t>
  </si>
  <si>
    <t>3140LFYZ1</t>
  </si>
  <si>
    <t>BS4339</t>
  </si>
  <si>
    <t>BS4944</t>
  </si>
  <si>
    <t>BS5001</t>
  </si>
  <si>
    <t>BS5006</t>
  </si>
  <si>
    <t>BS5065</t>
  </si>
  <si>
    <t>BS5099</t>
  </si>
  <si>
    <t>BS5152</t>
  </si>
  <si>
    <t>BS5154</t>
  </si>
  <si>
    <t>BS5178</t>
  </si>
  <si>
    <t>BS5214</t>
  </si>
  <si>
    <t>BS5261</t>
  </si>
  <si>
    <t>BS5290</t>
  </si>
  <si>
    <t>BS5360</t>
  </si>
  <si>
    <t>BS5388</t>
  </si>
  <si>
    <t>BS5405</t>
  </si>
  <si>
    <t>BS5406</t>
  </si>
  <si>
    <t>BS5457</t>
  </si>
  <si>
    <t>BS5472</t>
  </si>
  <si>
    <t>BS4924</t>
  </si>
  <si>
    <t>BS4956</t>
  </si>
  <si>
    <t>BS5066</t>
  </si>
  <si>
    <t>BS5227</t>
  </si>
  <si>
    <t>National Green Building Standard (NGBS) Multifamily for New Construction</t>
  </si>
  <si>
    <t>3140LFXS8</t>
  </si>
  <si>
    <t>3140LFXT6</t>
  </si>
  <si>
    <t>3140LFYR9</t>
  </si>
  <si>
    <t>3140LFYU2</t>
  </si>
  <si>
    <t>3140LFYX6</t>
  </si>
  <si>
    <t>3140LFZY3</t>
  </si>
  <si>
    <t>3140LF3A0</t>
  </si>
  <si>
    <t>3140LF4P6</t>
  </si>
  <si>
    <t>3140LGAS1</t>
  </si>
  <si>
    <t>3140LGAU6</t>
  </si>
  <si>
    <t>3140LGAV4</t>
  </si>
  <si>
    <t>3140LGAX0</t>
  </si>
  <si>
    <t>3140LGA36</t>
  </si>
  <si>
    <t>3140LGA51</t>
  </si>
  <si>
    <t>3140LGA77</t>
  </si>
  <si>
    <t>3140LGBD3</t>
  </si>
  <si>
    <t>3140LGBJ0</t>
  </si>
  <si>
    <t>3140LGC83</t>
  </si>
  <si>
    <t>3140LGDS8</t>
  </si>
  <si>
    <t>3140LGEP3</t>
  </si>
  <si>
    <t>3140LGGD8</t>
  </si>
  <si>
    <t>3140LGGJ5</t>
  </si>
  <si>
    <t>3140LGJJ2</t>
  </si>
  <si>
    <t>3140LGKT8</t>
  </si>
  <si>
    <t>3140LGKY7</t>
  </si>
  <si>
    <t>3140LGLJ9</t>
  </si>
  <si>
    <t>BS5188</t>
  </si>
  <si>
    <t>BS5189</t>
  </si>
  <si>
    <t>BS5219</t>
  </si>
  <si>
    <t>BS5222</t>
  </si>
  <si>
    <t>BS5225</t>
  </si>
  <si>
    <t>BS5258</t>
  </si>
  <si>
    <t>BS5292</t>
  </si>
  <si>
    <t>BS5329</t>
  </si>
  <si>
    <t>BS5416</t>
  </si>
  <si>
    <t>BS5418</t>
  </si>
  <si>
    <t>BS5419</t>
  </si>
  <si>
    <t>BS5421</t>
  </si>
  <si>
    <t>BS5425</t>
  </si>
  <si>
    <t>BS5427</t>
  </si>
  <si>
    <t>BS5429</t>
  </si>
  <si>
    <t>BS5435</t>
  </si>
  <si>
    <t>BS5440</t>
  </si>
  <si>
    <t>BS5494</t>
  </si>
  <si>
    <t>BS5512</t>
  </si>
  <si>
    <t>BS5541</t>
  </si>
  <si>
    <t>BS5595</t>
  </si>
  <si>
    <t>BS5600</t>
  </si>
  <si>
    <t>BS5664</t>
  </si>
  <si>
    <t>BS5705</t>
  </si>
  <si>
    <t>BS5710</t>
  </si>
  <si>
    <t>BS5728</t>
  </si>
  <si>
    <t>3140LGCX8</t>
  </si>
  <si>
    <t>3140LGFR8</t>
  </si>
  <si>
    <t>3140LGFV9</t>
  </si>
  <si>
    <t>3140LGGC0</t>
  </si>
  <si>
    <t>3140LGG97</t>
  </si>
  <si>
    <t>3140LGJL7</t>
  </si>
  <si>
    <t>3140LGK35</t>
  </si>
  <si>
    <t>3140LGNX6</t>
  </si>
  <si>
    <t>3140LGRA2</t>
  </si>
  <si>
    <t>3140LGSC7</t>
  </si>
  <si>
    <t>3140LGSJ2</t>
  </si>
  <si>
    <t>3140LGTT9</t>
  </si>
  <si>
    <t>3140LGUV2</t>
  </si>
  <si>
    <t>3140LGU59</t>
  </si>
  <si>
    <t>BS5485</t>
  </si>
  <si>
    <t>BS5575</t>
  </si>
  <si>
    <t>BS5579</t>
  </si>
  <si>
    <t>BS5594</t>
  </si>
  <si>
    <t>BS5623</t>
  </si>
  <si>
    <t>BS5666</t>
  </si>
  <si>
    <t>BS5713</t>
  </si>
  <si>
    <t>BS5805</t>
  </si>
  <si>
    <t>BS5880</t>
  </si>
  <si>
    <t>BS5914</t>
  </si>
  <si>
    <t>BS5920</t>
  </si>
  <si>
    <t>BS5961</t>
  </si>
  <si>
    <t>BS5995</t>
  </si>
  <si>
    <t>BS6003</t>
  </si>
  <si>
    <t>3140LGC42</t>
  </si>
  <si>
    <t>3140LGGQ9</t>
  </si>
  <si>
    <t>3140LGJC7</t>
  </si>
  <si>
    <t>3140LGLY6</t>
  </si>
  <si>
    <t>3140LGQ88</t>
  </si>
  <si>
    <t>3140LGRQ7</t>
  </si>
  <si>
    <t>3140LGSA1</t>
  </si>
  <si>
    <t>3140LGSB9</t>
  </si>
  <si>
    <t>3140LGU75</t>
  </si>
  <si>
    <t>3140LGVQ2</t>
  </si>
  <si>
    <t>3140LGWB4</t>
  </si>
  <si>
    <t>3140LGXA5</t>
  </si>
  <si>
    <t>3140LGYK2</t>
  </si>
  <si>
    <t>3140LGZC9</t>
  </si>
  <si>
    <t>3140LG2K7</t>
  </si>
  <si>
    <t>3140LG4M1</t>
  </si>
  <si>
    <t>BS5490</t>
  </si>
  <si>
    <t>BS5606</t>
  </si>
  <si>
    <t>BS5658</t>
  </si>
  <si>
    <t>BS5742</t>
  </si>
  <si>
    <t>BS5878</t>
  </si>
  <si>
    <t>BS5894</t>
  </si>
  <si>
    <t>BS5912</t>
  </si>
  <si>
    <t>BS5913</t>
  </si>
  <si>
    <t>BS6005</t>
  </si>
  <si>
    <t>BS6022</t>
  </si>
  <si>
    <t>BS6041</t>
  </si>
  <si>
    <t>BS6072</t>
  </si>
  <si>
    <t>BS6113</t>
  </si>
  <si>
    <t>BS6138</t>
  </si>
  <si>
    <t>BS6177</t>
  </si>
  <si>
    <t>BS6227</t>
  </si>
  <si>
    <t>3140LGRB0</t>
  </si>
  <si>
    <t>BS5881</t>
  </si>
  <si>
    <t>3140LGF98</t>
  </si>
  <si>
    <t>3140LGWS7</t>
  </si>
  <si>
    <t>3140LGX80</t>
  </si>
  <si>
    <t>3140LGYL0</t>
  </si>
  <si>
    <t>3140LGZD7</t>
  </si>
  <si>
    <t>3140LGZS4</t>
  </si>
  <si>
    <t>3140LG4F6</t>
  </si>
  <si>
    <t>3140LG4N9</t>
  </si>
  <si>
    <t>3140LG4Z2</t>
  </si>
  <si>
    <t>3140LG5F5</t>
  </si>
  <si>
    <t>3140LG6J6</t>
  </si>
  <si>
    <t>3140LG7H9</t>
  </si>
  <si>
    <t>3140LHAE0</t>
  </si>
  <si>
    <t>3140LHB25</t>
  </si>
  <si>
    <t>3140LHCB4</t>
  </si>
  <si>
    <t>3140LHEQ9</t>
  </si>
  <si>
    <t>3140LHE89</t>
  </si>
  <si>
    <t>BS5591</t>
  </si>
  <si>
    <t>BS6056</t>
  </si>
  <si>
    <t>BS6102</t>
  </si>
  <si>
    <t>BS6114</t>
  </si>
  <si>
    <t>BS6139</t>
  </si>
  <si>
    <t>BS6152</t>
  </si>
  <si>
    <t>BS6221</t>
  </si>
  <si>
    <t>BS6228</t>
  </si>
  <si>
    <t>BS6239</t>
  </si>
  <si>
    <t>BS6245</t>
  </si>
  <si>
    <t>BS6272</t>
  </si>
  <si>
    <t>BS6295</t>
  </si>
  <si>
    <t>BS6304</t>
  </si>
  <si>
    <t>BS6356</t>
  </si>
  <si>
    <t>BS6365</t>
  </si>
  <si>
    <t>BS6442</t>
  </si>
  <si>
    <t>BS6458</t>
  </si>
  <si>
    <t>3140LGZF2</t>
  </si>
  <si>
    <t>3140LG4V1</t>
  </si>
  <si>
    <t>3140LG6A5</t>
  </si>
  <si>
    <t>3140LG6E7</t>
  </si>
  <si>
    <t>3140LHAF7</t>
  </si>
  <si>
    <t>3140LHBW9</t>
  </si>
  <si>
    <t>3140LHDQ0</t>
  </si>
  <si>
    <t>3140LHFZ8</t>
  </si>
  <si>
    <t>3140LHJY7</t>
  </si>
  <si>
    <t>3140LHKY5</t>
  </si>
  <si>
    <t>3140LHK58</t>
  </si>
  <si>
    <t>3140LHLA6</t>
  </si>
  <si>
    <t>3140LHLB4</t>
  </si>
  <si>
    <t>3140LHL40</t>
  </si>
  <si>
    <t>3140LHMD9</t>
  </si>
  <si>
    <t>3140LHME7</t>
  </si>
  <si>
    <t>3140LHPD6</t>
  </si>
  <si>
    <t>BS6141</t>
  </si>
  <si>
    <t>BS6235</t>
  </si>
  <si>
    <t>BS6264</t>
  </si>
  <si>
    <t>BS6268</t>
  </si>
  <si>
    <t>BS6305</t>
  </si>
  <si>
    <t>BS6352</t>
  </si>
  <si>
    <t>BS6410</t>
  </si>
  <si>
    <t>BS6483</t>
  </si>
  <si>
    <t>BS6578</t>
  </si>
  <si>
    <t>BS6610</t>
  </si>
  <si>
    <t>BS6615</t>
  </si>
  <si>
    <t>BS6620</t>
  </si>
  <si>
    <t>BS6621</t>
  </si>
  <si>
    <t>BS6646</t>
  </si>
  <si>
    <t>BS6655</t>
  </si>
  <si>
    <t>BS6656</t>
  </si>
  <si>
    <t>BS6719</t>
  </si>
  <si>
    <t>3140LG5M0</t>
  </si>
  <si>
    <t>3140LHDE7</t>
  </si>
  <si>
    <t>3140LHDY3</t>
  </si>
  <si>
    <t>3140LHGU8</t>
  </si>
  <si>
    <t>3140LHHM5</t>
  </si>
  <si>
    <t>3140LHH29</t>
  </si>
  <si>
    <t>3140LHH37</t>
  </si>
  <si>
    <t>3140LHJQ4</t>
  </si>
  <si>
    <t>3140LHK66</t>
  </si>
  <si>
    <t>3140LHLD0</t>
  </si>
  <si>
    <t>3140LHLF5</t>
  </si>
  <si>
    <t>3140LHPE4</t>
  </si>
  <si>
    <t>3140LHPT1</t>
  </si>
  <si>
    <t>3140LHXE5</t>
  </si>
  <si>
    <t>BS6251</t>
  </si>
  <si>
    <t>BS6400</t>
  </si>
  <si>
    <t>BS6418</t>
  </si>
  <si>
    <t>BS6510</t>
  </si>
  <si>
    <t>BS6535</t>
  </si>
  <si>
    <t>BS6548</t>
  </si>
  <si>
    <t>BS6549</t>
  </si>
  <si>
    <t>BS6570</t>
  </si>
  <si>
    <t>BS6616</t>
  </si>
  <si>
    <t>BS6623</t>
  </si>
  <si>
    <t>BS6625</t>
  </si>
  <si>
    <t>BS6720</t>
  </si>
  <si>
    <t>BS6733</t>
  </si>
  <si>
    <t>BS6976</t>
  </si>
  <si>
    <t>3140LHJR2</t>
  </si>
  <si>
    <t>3140LHSK7</t>
  </si>
  <si>
    <t>3140LHS68</t>
  </si>
  <si>
    <t>3140LHS76</t>
  </si>
  <si>
    <t>3140LHS84</t>
  </si>
  <si>
    <t>3140LHTE0</t>
  </si>
  <si>
    <t>3140LHTS9</t>
  </si>
  <si>
    <t>3140LHUB4</t>
  </si>
  <si>
    <t>3140LHVE7</t>
  </si>
  <si>
    <t>3140LHX88</t>
  </si>
  <si>
    <t>3140LHYK0</t>
  </si>
  <si>
    <t>3140LH3C2</t>
  </si>
  <si>
    <t>3140LH4A5</t>
  </si>
  <si>
    <t>3140LH5F3</t>
  </si>
  <si>
    <t>3140LJAE6</t>
  </si>
  <si>
    <t>BS6571</t>
  </si>
  <si>
    <t>BS6821</t>
  </si>
  <si>
    <t>BS6840</t>
  </si>
  <si>
    <t>BS6841</t>
  </si>
  <si>
    <t>BS6842</t>
  </si>
  <si>
    <t>BS6848</t>
  </si>
  <si>
    <t>BS6860</t>
  </si>
  <si>
    <t>BS6877</t>
  </si>
  <si>
    <t>BS6912</t>
  </si>
  <si>
    <t>BS7002</t>
  </si>
  <si>
    <t>BS7013</t>
  </si>
  <si>
    <t>BS7094</t>
  </si>
  <si>
    <t>BS7116</t>
  </si>
  <si>
    <t>BS7145</t>
  </si>
  <si>
    <t>BS7204</t>
  </si>
  <si>
    <t>LEED Building Design and Construction: Homes</t>
  </si>
  <si>
    <t>3140LHUA6</t>
  </si>
  <si>
    <t>3140LH2R0</t>
  </si>
  <si>
    <t>3140LH3X6</t>
  </si>
  <si>
    <t>3140LH5K2</t>
  </si>
  <si>
    <t>3140LJCV6</t>
  </si>
  <si>
    <t>3140LJCX2</t>
  </si>
  <si>
    <t>3140LJKT2</t>
  </si>
  <si>
    <t>3140LJKY1</t>
  </si>
  <si>
    <t>BS6876</t>
  </si>
  <si>
    <t>BS7083</t>
  </si>
  <si>
    <t>BS7113</t>
  </si>
  <si>
    <t>BS7149</t>
  </si>
  <si>
    <t>BS7283</t>
  </si>
  <si>
    <t>BS7285</t>
  </si>
  <si>
    <t>BS7505</t>
  </si>
  <si>
    <t>BS7510</t>
  </si>
  <si>
    <t>3140LJHL3</t>
  </si>
  <si>
    <t>3140LJK70</t>
  </si>
  <si>
    <t>3140LJK88</t>
  </si>
  <si>
    <t>3140LJL46</t>
  </si>
  <si>
    <t>3140LJMZ6</t>
  </si>
  <si>
    <t>3140LJN69</t>
  </si>
  <si>
    <t>3140LJPV2</t>
  </si>
  <si>
    <t>BS7434</t>
  </si>
  <si>
    <t>BS7517</t>
  </si>
  <si>
    <t>BS7518</t>
  </si>
  <si>
    <t>BS7546</t>
  </si>
  <si>
    <t>BS7575</t>
  </si>
  <si>
    <t>BS7612</t>
  </si>
  <si>
    <t>BS7635</t>
  </si>
  <si>
    <t>3140LJLN4</t>
  </si>
  <si>
    <t>3140LJLP9</t>
  </si>
  <si>
    <t>3140LJM78</t>
  </si>
  <si>
    <t>3140LJQ58</t>
  </si>
  <si>
    <t>3140LJRQ1</t>
  </si>
  <si>
    <t>3140LJRR9</t>
  </si>
  <si>
    <t>BS7532</t>
  </si>
  <si>
    <t>BS7533</t>
  </si>
  <si>
    <t>BS7581</t>
  </si>
  <si>
    <t>BS7675</t>
  </si>
  <si>
    <t>BS7694</t>
  </si>
  <si>
    <t>BS7695</t>
  </si>
  <si>
    <t>3140LJPL4</t>
  </si>
  <si>
    <t>3140LJWM4</t>
  </si>
  <si>
    <t>3140LJKX3</t>
  </si>
  <si>
    <t>3140LJQM1</t>
  </si>
  <si>
    <t>3140LJRF5</t>
  </si>
  <si>
    <t>3140LJSV9</t>
  </si>
  <si>
    <t>3140LJSW7</t>
  </si>
  <si>
    <t>3140LJTC0</t>
  </si>
  <si>
    <t>3140LJVQ6</t>
  </si>
  <si>
    <t>3140LJXV3</t>
  </si>
  <si>
    <t>3140LJYV2</t>
  </si>
  <si>
    <t>BS7626</t>
  </si>
  <si>
    <t>BS7851</t>
  </si>
  <si>
    <t>BS7509</t>
  </si>
  <si>
    <t>BS7659</t>
  </si>
  <si>
    <t>BS7685</t>
  </si>
  <si>
    <t>BS7731</t>
  </si>
  <si>
    <t>BS7732</t>
  </si>
  <si>
    <t>BS7746</t>
  </si>
  <si>
    <t>BS7822</t>
  </si>
  <si>
    <t>BS7891</t>
  </si>
  <si>
    <t>BS7923</t>
  </si>
  <si>
    <t>LEED Building Design and Construction: New Construction and Major Renovations</t>
  </si>
  <si>
    <t>Table 1. All Green MBS Issuance</t>
  </si>
  <si>
    <t>3140LJUL8</t>
  </si>
  <si>
    <t>3140LJX76</t>
  </si>
  <si>
    <t>3140LJZY5</t>
  </si>
  <si>
    <t>3140LJ5K8</t>
  </si>
  <si>
    <t>3140LJ5V4</t>
  </si>
  <si>
    <t>3140LJ7H3</t>
  </si>
  <si>
    <t>3140LKDN0</t>
  </si>
  <si>
    <t>3140LKED1</t>
  </si>
  <si>
    <t>3140LKE58</t>
  </si>
  <si>
    <t>3140LKGH0</t>
  </si>
  <si>
    <t>3140LKGK3</t>
  </si>
  <si>
    <t>3140LKGU1</t>
  </si>
  <si>
    <t>3140LKG98</t>
  </si>
  <si>
    <t>BS7786</t>
  </si>
  <si>
    <t>BS7901</t>
  </si>
  <si>
    <t>BS7958</t>
  </si>
  <si>
    <t>BS8049</t>
  </si>
  <si>
    <t>BS8059</t>
  </si>
  <si>
    <t>BS8095</t>
  </si>
  <si>
    <t>BS8208</t>
  </si>
  <si>
    <t>BS8231</t>
  </si>
  <si>
    <t>BS8255</t>
  </si>
  <si>
    <t>BS8299</t>
  </si>
  <si>
    <t>BS8301</t>
  </si>
  <si>
    <t>BS8310</t>
  </si>
  <si>
    <t>BS8323</t>
  </si>
  <si>
    <t>3140LKAF0</t>
  </si>
  <si>
    <t>3140LKA78</t>
  </si>
  <si>
    <t>3140LKBA0</t>
  </si>
  <si>
    <t>3140LKBB8</t>
  </si>
  <si>
    <t>3140LKEA7</t>
  </si>
  <si>
    <t>3140LKEG4</t>
  </si>
  <si>
    <t>3140LKEN9</t>
  </si>
  <si>
    <t>3140LKLP6</t>
  </si>
  <si>
    <t>3140LKMG5</t>
  </si>
  <si>
    <t>3140LKMR1</t>
  </si>
  <si>
    <t>3140LKMZ3</t>
  </si>
  <si>
    <t>3140LKM67</t>
  </si>
  <si>
    <t>3140LKM75</t>
  </si>
  <si>
    <t>BS8105</t>
  </si>
  <si>
    <t>BS8129</t>
  </si>
  <si>
    <t>BS8132</t>
  </si>
  <si>
    <t>BS8133</t>
  </si>
  <si>
    <t>BS8228</t>
  </si>
  <si>
    <t>BS8234</t>
  </si>
  <si>
    <t>BS8240</t>
  </si>
  <si>
    <t>BS8433</t>
  </si>
  <si>
    <t>BS8458</t>
  </si>
  <si>
    <t>BS8467</t>
  </si>
  <si>
    <t>BS8475</t>
  </si>
  <si>
    <t>BS8480</t>
  </si>
  <si>
    <t>BS8481</t>
  </si>
  <si>
    <t>3140HVBE3</t>
  </si>
  <si>
    <t>3140LKKB8</t>
  </si>
  <si>
    <t>3140LKMB6</t>
  </si>
  <si>
    <t>3140LKNA7</t>
  </si>
  <si>
    <t>3140LKRG0</t>
  </si>
  <si>
    <t>3140LKUQ4</t>
  </si>
  <si>
    <t>3140LKUT8</t>
  </si>
  <si>
    <t>3140LKU84</t>
  </si>
  <si>
    <t>3140LKVF7</t>
  </si>
  <si>
    <t>3140LKVU4</t>
  </si>
  <si>
    <t>3140LKXB4</t>
  </si>
  <si>
    <t>3140LKYB3</t>
  </si>
  <si>
    <t>BL3636</t>
  </si>
  <si>
    <t>BS8389</t>
  </si>
  <si>
    <t>BS8453</t>
  </si>
  <si>
    <t>BS8484</t>
  </si>
  <si>
    <t>BS8586</t>
  </si>
  <si>
    <t>BS8690</t>
  </si>
  <si>
    <t>BS8693</t>
  </si>
  <si>
    <t>BS8706</t>
  </si>
  <si>
    <t>BS8713</t>
  </si>
  <si>
    <t>BS8726</t>
  </si>
  <si>
    <t>BS8773</t>
  </si>
  <si>
    <t>BS8805</t>
  </si>
  <si>
    <t>3140LKGV9</t>
  </si>
  <si>
    <t>3140LKJS3</t>
  </si>
  <si>
    <t>3140LKJT1</t>
  </si>
  <si>
    <t>3140LKJU8</t>
  </si>
  <si>
    <t>3140LKL84</t>
  </si>
  <si>
    <t>3140LKMC4</t>
  </si>
  <si>
    <t>3140LKQW6</t>
  </si>
  <si>
    <t>3140LKUF8</t>
  </si>
  <si>
    <t>3140LKUP6</t>
  </si>
  <si>
    <t>3140LKVT7</t>
  </si>
  <si>
    <t>3140LKXM0</t>
  </si>
  <si>
    <t>3140LKZP1</t>
  </si>
  <si>
    <t>3140LKZU0</t>
  </si>
  <si>
    <t>3140LK3B7</t>
  </si>
  <si>
    <t>3140LK5S8</t>
  </si>
  <si>
    <t>3140LK5T6</t>
  </si>
  <si>
    <t>3140LK6A6</t>
  </si>
  <si>
    <t>3140LK6D0</t>
  </si>
  <si>
    <t>3140LK7F4</t>
  </si>
  <si>
    <t>3140LLAG6</t>
  </si>
  <si>
    <t>3140LLAL5</t>
  </si>
  <si>
    <t>3140LLAU5</t>
  </si>
  <si>
    <t>3140LLBF7</t>
  </si>
  <si>
    <t>3140LLBG5</t>
  </si>
  <si>
    <t>3140LLBJ9</t>
  </si>
  <si>
    <t>3140LLB42</t>
  </si>
  <si>
    <t>3140LLCB5</t>
  </si>
  <si>
    <t>3140LLCP4</t>
  </si>
  <si>
    <t>3140LLCW9</t>
  </si>
  <si>
    <t>3140LLC41</t>
  </si>
  <si>
    <t>3140LLDA6</t>
  </si>
  <si>
    <t>3140LLDM0</t>
  </si>
  <si>
    <t>3140LLEH0</t>
  </si>
  <si>
    <t>BS8311</t>
  </si>
  <si>
    <t>BS8372</t>
  </si>
  <si>
    <t>BS8373</t>
  </si>
  <si>
    <t>BS8374</t>
  </si>
  <si>
    <t>BS8450</t>
  </si>
  <si>
    <t>BS8454</t>
  </si>
  <si>
    <t>BS8568</t>
  </si>
  <si>
    <t>BS8681</t>
  </si>
  <si>
    <t>BS8689</t>
  </si>
  <si>
    <t>BS8725</t>
  </si>
  <si>
    <t>BS8783</t>
  </si>
  <si>
    <t>BS8849</t>
  </si>
  <si>
    <t>BS8854</t>
  </si>
  <si>
    <t>BS8893</t>
  </si>
  <si>
    <t>BS8956</t>
  </si>
  <si>
    <t>BS8957</t>
  </si>
  <si>
    <t>BS8964</t>
  </si>
  <si>
    <t>BS8967</t>
  </si>
  <si>
    <t>BS8993</t>
  </si>
  <si>
    <t>BS9006</t>
  </si>
  <si>
    <t>BS9010</t>
  </si>
  <si>
    <t>BS9018</t>
  </si>
  <si>
    <t>BS9037</t>
  </si>
  <si>
    <t>BS9038</t>
  </si>
  <si>
    <t>BS9040</t>
  </si>
  <si>
    <t>BS9058</t>
  </si>
  <si>
    <t>BS9065</t>
  </si>
  <si>
    <t>BS9077</t>
  </si>
  <si>
    <t>BS9084</t>
  </si>
  <si>
    <t>BS9090</t>
  </si>
  <si>
    <t>BS9096</t>
  </si>
  <si>
    <t>BS9107</t>
  </si>
  <si>
    <t>BS9135</t>
  </si>
  <si>
    <t>3140LKUB7</t>
  </si>
  <si>
    <t>3140LK4S9</t>
  </si>
  <si>
    <t>3140LK4W0</t>
  </si>
  <si>
    <t>3140LK6W8</t>
  </si>
  <si>
    <t>3140LLEU1</t>
  </si>
  <si>
    <t>3140LLEZ0</t>
  </si>
  <si>
    <t>3140LLFB2</t>
  </si>
  <si>
    <t>3140LLFL0</t>
  </si>
  <si>
    <t>3140LLGS4</t>
  </si>
  <si>
    <t>3140LLHP9</t>
  </si>
  <si>
    <t>3140LLJA0</t>
  </si>
  <si>
    <t>3140LLJQ5</t>
  </si>
  <si>
    <t>3140LLJR3</t>
  </si>
  <si>
    <t>3140LLJS1</t>
  </si>
  <si>
    <t>3140LLJZ5</t>
  </si>
  <si>
    <t>3140LLJ93</t>
  </si>
  <si>
    <t>3140LLKF7</t>
  </si>
  <si>
    <t>3140LLKW0</t>
  </si>
  <si>
    <t>3140LLKX8</t>
  </si>
  <si>
    <t>3140LLLG4</t>
  </si>
  <si>
    <t>BS8677</t>
  </si>
  <si>
    <t>BS8932</t>
  </si>
  <si>
    <t>BS8936</t>
  </si>
  <si>
    <t>BS8984</t>
  </si>
  <si>
    <t>BS9146</t>
  </si>
  <si>
    <t>BS9151</t>
  </si>
  <si>
    <t>BS9161</t>
  </si>
  <si>
    <t>BS9170</t>
  </si>
  <si>
    <t>BS9208</t>
  </si>
  <si>
    <t>BS9237</t>
  </si>
  <si>
    <t>BS9256</t>
  </si>
  <si>
    <t>BS9270</t>
  </si>
  <si>
    <t>BS9271</t>
  </si>
  <si>
    <t>BS9272</t>
  </si>
  <si>
    <t>BS9279</t>
  </si>
  <si>
    <t>BS9287</t>
  </si>
  <si>
    <t>BS9293</t>
  </si>
  <si>
    <t>BS9308</t>
  </si>
  <si>
    <t>BS9309</t>
  </si>
  <si>
    <t>BS9326</t>
  </si>
  <si>
    <t>3140LLBV2</t>
  </si>
  <si>
    <t>3140LLB83</t>
  </si>
  <si>
    <t>3140LLFC0</t>
  </si>
  <si>
    <t>3140LLFD8</t>
  </si>
  <si>
    <t>3140LLFE6</t>
  </si>
  <si>
    <t>3140LLFS5</t>
  </si>
  <si>
    <t>3140LLHS3</t>
  </si>
  <si>
    <t>3140LLJT9</t>
  </si>
  <si>
    <t>3140LLJV4</t>
  </si>
  <si>
    <t>3140LLLF6</t>
  </si>
  <si>
    <t>3140LLLZ2</t>
  </si>
  <si>
    <t>3140LLL90</t>
  </si>
  <si>
    <t>3140LLMM0</t>
  </si>
  <si>
    <t>3140LLM40</t>
  </si>
  <si>
    <t>3140LLNB3</t>
  </si>
  <si>
    <t>3140LLN56</t>
  </si>
  <si>
    <t>3140LLPL9</t>
  </si>
  <si>
    <t>3140LLPN5</t>
  </si>
  <si>
    <t>3140LLQ38</t>
  </si>
  <si>
    <t>3140LLQ61</t>
  </si>
  <si>
    <t>3140LLRD5</t>
  </si>
  <si>
    <t>3140LLRY9</t>
  </si>
  <si>
    <t>3140LLRZ6</t>
  </si>
  <si>
    <t>3140LLTR2</t>
  </si>
  <si>
    <t>3140LLU82</t>
  </si>
  <si>
    <t>BS9051</t>
  </si>
  <si>
    <t>BS9062</t>
  </si>
  <si>
    <t>BS9162</t>
  </si>
  <si>
    <t>BS9163</t>
  </si>
  <si>
    <t>BS9164</t>
  </si>
  <si>
    <t>BS9176</t>
  </si>
  <si>
    <t>BS9240</t>
  </si>
  <si>
    <t>BS9273</t>
  </si>
  <si>
    <t>BS9275</t>
  </si>
  <si>
    <t>BS9325</t>
  </si>
  <si>
    <t>BS9343</t>
  </si>
  <si>
    <t>BS9351</t>
  </si>
  <si>
    <t>BS9363</t>
  </si>
  <si>
    <t>BS9378</t>
  </si>
  <si>
    <t>BS9385</t>
  </si>
  <si>
    <t>BS9411</t>
  </si>
  <si>
    <t>BS9426</t>
  </si>
  <si>
    <t>BS9428</t>
  </si>
  <si>
    <t>BS9473</t>
  </si>
  <si>
    <t>BS9476</t>
  </si>
  <si>
    <t>BS9483</t>
  </si>
  <si>
    <t>BS9502</t>
  </si>
  <si>
    <t>BS9503</t>
  </si>
  <si>
    <t>BS9559</t>
  </si>
  <si>
    <t>BS9606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</si>
</sst>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_);_(* \(#,##0.0\);_(* &quot;-&quot;??_);_(@_)"/>
    <numFmt numFmtId="165" formatCode="&quot;$&quot;#,##0"/>
    <numFmt numFmtId="166" formatCode="&quot;$&quot;#,##0.0,,"/>
    <numFmt numFmtId="167" formatCode="yyyy"/>
    <numFmt numFmtId="168" formatCode="0.0"/>
    <numFmt numFmtId="169" formatCode="_(* #,##0_);_(* \(#,##0\);_(* &quot;-&quot;??_);_(@_)"/>
    <numFmt numFmtId="170" formatCode="&quot;$&quot;#,##0.000000,,"/>
    <numFmt numFmtId="171" formatCode="&quot;$&quot;#,##0.0"/>
    <numFmt numFmtId="172" formatCode="&quot;$&quot;#,##0.00,,"/>
  </numFmts>
  <fonts count="27"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b/>
      <sz val="11"/>
      <color theme="1"/>
      <name val="Calibri"/>
      <family val="2"/>
      <scheme val="minor"/>
    </font>
    <font>
      <b/>
      <sz val="14"/>
      <color theme="1"/>
      <name val="Calibri"/>
      <family val="2"/>
      <scheme val="minor"/>
    </font>
    <font>
      <sz val="10"/>
      <color theme="1"/>
      <name val="Arial"/>
      <family val="2"/>
    </font>
    <font>
      <sz val="10"/>
      <name val="Arial"/>
      <family val="2"/>
    </font>
    <font>
      <sz val="10"/>
      <color theme="1"/>
      <name val="Arial"/>
      <family val="2"/>
    </font>
    <font>
      <sz val="10"/>
      <name val="Arial"/>
      <family val="2"/>
    </font>
    <font>
      <sz val="10"/>
      <color theme="1"/>
      <name val="Arial"/>
      <family val="2"/>
    </font>
    <font>
      <sz val="10"/>
      <name val="Arial"/>
      <family val="2"/>
    </font>
    <font>
      <sz val="8"/>
      <color theme="1"/>
      <name val="Calibri"/>
      <family val="2"/>
      <scheme val="minor"/>
    </font>
    <font>
      <sz val="11"/>
      <color rgb="FF000000"/>
      <name val="Calibri"/>
      <family val="2"/>
      <scheme val="minor"/>
    </font>
    <font>
      <sz val="8"/>
      <name val="Calibri"/>
      <family val="2"/>
      <scheme val="minor"/>
    </font>
    <font>
      <sz val="10"/>
      <color theme="1"/>
      <name val="Arial"/>
      <family val="2"/>
    </font>
    <font>
      <sz val="10"/>
      <name val="Arial"/>
      <family val="2"/>
    </font>
    <font>
      <sz val="10"/>
      <name val="Arial"/>
      <family val="2"/>
    </font>
    <font>
      <sz val="10"/>
      <color theme="1"/>
      <name val="Arial"/>
      <family val="2"/>
    </font>
    <font>
      <sz val="10"/>
      <name val="Arial"/>
      <family val="2"/>
    </font>
    <font>
      <u/>
      <sz val="11"/>
      <color theme="10"/>
      <name val="Calibri"/>
      <family val="2"/>
      <scheme val="minor"/>
    </font>
    <font>
      <vertAlign val="superscript"/>
      <sz val="11"/>
      <color theme="1"/>
      <name val="Calibri"/>
      <family val="2"/>
      <scheme val="minor"/>
    </font>
    <font>
      <sz val="10"/>
      <color theme="1"/>
      <name val="Arial"/>
      <family val="2"/>
    </font>
    <font>
      <sz val="10"/>
      <name val="Arial"/>
      <family val="2"/>
    </font>
    <font>
      <sz val="10"/>
      <color theme="1"/>
      <name val="Arial"/>
      <family val="2"/>
    </font>
    <font>
      <sz val="10"/>
      <name val="Arial"/>
      <family val="2"/>
    </font>
  </fonts>
  <fills count="3">
    <fill>
      <patternFill patternType="none"/>
    </fill>
    <fill>
      <patternFill patternType="gray125"/>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1" fillId="0" borderId="0" applyNumberFormat="0" applyFill="0" applyBorder="0" applyAlignment="0" applyProtection="0"/>
  </cellStyleXfs>
  <cellXfs count="121">
    <xf numFmtId="0" fontId="0" fillId="0" borderId="0" xfId="0"/>
    <xf numFmtId="4" fontId="0" fillId="0" borderId="0" xfId="0" applyNumberFormat="1"/>
    <xf numFmtId="0" fontId="0" fillId="0" borderId="0" xfId="0" applyAlignment="1">
      <alignment wrapText="1"/>
    </xf>
    <xf numFmtId="0" fontId="0" fillId="0" borderId="0" xfId="0" applyAlignment="1">
      <alignment horizontal="center"/>
    </xf>
    <xf numFmtId="0" fontId="0" fillId="0" borderId="0" xfId="0" applyFill="1"/>
    <xf numFmtId="17" fontId="4" fillId="0" borderId="0" xfId="0" applyNumberFormat="1" applyFont="1" applyFill="1"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vertical="center" wrapText="1"/>
    </xf>
    <xf numFmtId="14" fontId="0" fillId="0" borderId="0" xfId="0" applyNumberFormat="1" applyAlignment="1">
      <alignment horizontal="center"/>
    </xf>
    <xf numFmtId="0" fontId="5" fillId="2" borderId="0" xfId="0" applyFont="1" applyFill="1"/>
    <xf numFmtId="0" fontId="5" fillId="2" borderId="2" xfId="0" applyFont="1" applyFill="1" applyBorder="1"/>
    <xf numFmtId="14" fontId="5" fillId="2" borderId="3" xfId="0" applyNumberFormat="1" applyFont="1" applyFill="1" applyBorder="1" applyAlignment="1">
      <alignment horizontal="left"/>
    </xf>
    <xf numFmtId="165" fontId="0" fillId="0" borderId="0" xfId="0" applyNumberFormat="1"/>
    <xf numFmtId="0" fontId="3" fillId="0" borderId="6" xfId="2" applyFont="1" applyFill="1" applyBorder="1" applyAlignment="1">
      <alignment horizontal="center" wrapText="1"/>
    </xf>
    <xf numFmtId="0" fontId="3" fillId="0" borderId="7" xfId="2" applyFont="1" applyFill="1" applyBorder="1" applyAlignment="1">
      <alignment horizontal="center" wrapText="1"/>
    </xf>
    <xf numFmtId="0" fontId="3" fillId="0" borderId="8" xfId="2" applyFont="1" applyFill="1" applyBorder="1" applyAlignment="1">
      <alignment horizontal="center" wrapText="1"/>
    </xf>
    <xf numFmtId="0" fontId="2" fillId="0" borderId="1" xfId="2" applyFont="1" applyFill="1" applyBorder="1"/>
    <xf numFmtId="0" fontId="2" fillId="0" borderId="1" xfId="2" applyFont="1" applyFill="1" applyBorder="1" applyAlignment="1">
      <alignment horizontal="center"/>
    </xf>
    <xf numFmtId="0" fontId="2" fillId="0" borderId="1" xfId="2" applyFont="1" applyFill="1" applyBorder="1" applyAlignment="1">
      <alignment horizontal="center" wrapText="1"/>
    </xf>
    <xf numFmtId="2" fontId="2" fillId="0" borderId="1" xfId="2" applyNumberFormat="1" applyFont="1" applyFill="1" applyBorder="1" applyAlignment="1">
      <alignment horizontal="center" wrapText="1"/>
    </xf>
    <xf numFmtId="164" fontId="2" fillId="0" borderId="1" xfId="1" applyNumberFormat="1" applyFont="1" applyFill="1" applyBorder="1"/>
    <xf numFmtId="164" fontId="2" fillId="0" borderId="5" xfId="1" applyNumberFormat="1" applyFont="1" applyFill="1" applyBorder="1"/>
    <xf numFmtId="2" fontId="2" fillId="0" borderId="0" xfId="2" applyNumberFormat="1" applyFont="1" applyFill="1" applyBorder="1" applyAlignment="1">
      <alignment horizontal="center"/>
    </xf>
    <xf numFmtId="164" fontId="2" fillId="0" borderId="0" xfId="1" applyNumberFormat="1" applyFont="1" applyFill="1" applyBorder="1" applyAlignment="1">
      <alignment horizontal="center"/>
    </xf>
    <xf numFmtId="0" fontId="2" fillId="0" borderId="0" xfId="2" applyFont="1" applyFill="1" applyBorder="1" applyAlignment="1">
      <alignment horizontal="center" wrapText="1"/>
    </xf>
    <xf numFmtId="165" fontId="2" fillId="0" borderId="1" xfId="3" applyNumberFormat="1" applyFont="1" applyFill="1" applyBorder="1" applyAlignment="1">
      <alignment horizontal="center" wrapText="1"/>
    </xf>
    <xf numFmtId="0" fontId="4" fillId="0" borderId="1" xfId="0" applyFont="1" applyFill="1" applyBorder="1" applyAlignment="1">
      <alignment horizontal="center" vertical="center" wrapText="1"/>
    </xf>
    <xf numFmtId="17" fontId="4" fillId="0" borderId="4" xfId="0" quotePrefix="1" applyNumberFormat="1" applyFont="1" applyFill="1" applyBorder="1" applyAlignment="1">
      <alignment horizontal="left"/>
    </xf>
    <xf numFmtId="0" fontId="4" fillId="0" borderId="4" xfId="0" applyFont="1" applyFill="1" applyBorder="1" applyAlignment="1">
      <alignment horizontal="left"/>
    </xf>
    <xf numFmtId="166" fontId="0" fillId="0" borderId="0" xfId="0" applyNumberFormat="1"/>
    <xf numFmtId="167" fontId="0" fillId="0" borderId="0" xfId="0" applyNumberFormat="1" applyAlignment="1">
      <alignment horizontal="left"/>
    </xf>
    <xf numFmtId="17" fontId="7" fillId="0" borderId="4" xfId="0" quotePrefix="1" applyNumberFormat="1" applyFont="1" applyFill="1" applyBorder="1" applyAlignment="1">
      <alignment horizontal="left"/>
    </xf>
    <xf numFmtId="0" fontId="8" fillId="0" borderId="1" xfId="2" applyFont="1" applyFill="1" applyBorder="1"/>
    <xf numFmtId="0" fontId="8" fillId="0" borderId="1" xfId="2" applyFont="1" applyFill="1" applyBorder="1" applyAlignment="1">
      <alignment horizontal="center"/>
    </xf>
    <xf numFmtId="0" fontId="7" fillId="0" borderId="1" xfId="0" applyFont="1" applyFill="1" applyBorder="1" applyAlignment="1">
      <alignment horizontal="center" vertical="center" wrapText="1"/>
    </xf>
    <xf numFmtId="0" fontId="8" fillId="0" borderId="1" xfId="2" applyFont="1" applyFill="1" applyBorder="1" applyAlignment="1">
      <alignment horizontal="center" wrapText="1"/>
    </xf>
    <xf numFmtId="164" fontId="8" fillId="0" borderId="1" xfId="1" applyNumberFormat="1" applyFont="1" applyFill="1" applyBorder="1"/>
    <xf numFmtId="164" fontId="8" fillId="0" borderId="5" xfId="1" applyNumberFormat="1" applyFont="1" applyFill="1" applyBorder="1"/>
    <xf numFmtId="0" fontId="4" fillId="0" borderId="1" xfId="2" applyFont="1" applyFill="1" applyBorder="1" applyAlignment="1">
      <alignment horizontal="center" vertical="center" wrapText="1"/>
    </xf>
    <xf numFmtId="0" fontId="2" fillId="0" borderId="1" xfId="2" applyFont="1" applyBorder="1"/>
    <xf numFmtId="0" fontId="2" fillId="0" borderId="1" xfId="2" applyFont="1" applyBorder="1" applyAlignment="1">
      <alignment horizontal="center"/>
    </xf>
    <xf numFmtId="168" fontId="2" fillId="0" borderId="1" xfId="2" applyNumberFormat="1" applyFont="1" applyBorder="1" applyAlignment="1">
      <alignment horizontal="center" wrapText="1"/>
    </xf>
    <xf numFmtId="164" fontId="2" fillId="0" borderId="1" xfId="5" applyNumberFormat="1" applyFont="1" applyBorder="1"/>
    <xf numFmtId="17" fontId="4" fillId="0" borderId="1" xfId="4" quotePrefix="1" applyNumberFormat="1" applyFont="1" applyBorder="1" applyAlignment="1">
      <alignment horizontal="left"/>
    </xf>
    <xf numFmtId="0" fontId="0" fillId="0" borderId="0" xfId="0" applyAlignment="1">
      <alignment horizontal="left" vertical="center" wrapText="1"/>
    </xf>
    <xf numFmtId="0" fontId="0" fillId="0" borderId="0" xfId="0" applyAlignment="1">
      <alignment horizontal="left"/>
    </xf>
    <xf numFmtId="0" fontId="0" fillId="0" borderId="0" xfId="0" applyBorder="1" applyAlignment="1">
      <alignment horizontal="center"/>
    </xf>
    <xf numFmtId="17" fontId="4" fillId="0" borderId="4" xfId="4" quotePrefix="1" applyNumberFormat="1" applyFont="1" applyFill="1" applyBorder="1" applyAlignment="1">
      <alignment horizontal="left"/>
    </xf>
    <xf numFmtId="0" fontId="2" fillId="0" borderId="1" xfId="0" applyFont="1" applyFill="1" applyBorder="1"/>
    <xf numFmtId="17" fontId="9" fillId="0" borderId="4" xfId="4" quotePrefix="1" applyNumberFormat="1" applyFont="1" applyFill="1" applyBorder="1" applyAlignment="1">
      <alignment horizontal="left"/>
    </xf>
    <xf numFmtId="0" fontId="10" fillId="0" borderId="1" xfId="2" applyFont="1" applyFill="1" applyBorder="1"/>
    <xf numFmtId="0" fontId="10" fillId="0" borderId="1" xfId="2" applyFont="1" applyFill="1" applyBorder="1" applyAlignment="1">
      <alignment horizontal="center"/>
    </xf>
    <xf numFmtId="0" fontId="9" fillId="0" borderId="1" xfId="2" applyFont="1" applyFill="1" applyBorder="1" applyAlignment="1">
      <alignment horizontal="center" vertical="center" wrapText="1"/>
    </xf>
    <xf numFmtId="0" fontId="10" fillId="0" borderId="1" xfId="2" applyFont="1" applyFill="1" applyBorder="1" applyAlignment="1">
      <alignment horizontal="center" wrapText="1"/>
    </xf>
    <xf numFmtId="164" fontId="10" fillId="0" borderId="1" xfId="1" applyNumberFormat="1" applyFont="1" applyFill="1" applyBorder="1"/>
    <xf numFmtId="164" fontId="10" fillId="0" borderId="5" xfId="1" applyNumberFormat="1" applyFont="1" applyFill="1" applyBorder="1"/>
    <xf numFmtId="17" fontId="11" fillId="0" borderId="4" xfId="4" quotePrefix="1" applyNumberFormat="1" applyFont="1" applyFill="1" applyBorder="1" applyAlignment="1">
      <alignment horizontal="left"/>
    </xf>
    <xf numFmtId="0" fontId="12" fillId="0" borderId="1" xfId="2" applyFont="1" applyFill="1" applyBorder="1"/>
    <xf numFmtId="0" fontId="12" fillId="0" borderId="1" xfId="2" applyFont="1" applyFill="1" applyBorder="1" applyAlignment="1">
      <alignment horizontal="center"/>
    </xf>
    <xf numFmtId="0" fontId="11" fillId="0" borderId="1" xfId="2" applyFont="1" applyFill="1" applyBorder="1" applyAlignment="1">
      <alignment horizontal="center" vertical="center" wrapText="1"/>
    </xf>
    <xf numFmtId="0" fontId="12" fillId="0" borderId="1" xfId="2" applyFont="1" applyFill="1" applyBorder="1" applyAlignment="1">
      <alignment horizontal="center" wrapText="1"/>
    </xf>
    <xf numFmtId="164" fontId="12" fillId="0" borderId="1" xfId="1" applyNumberFormat="1" applyFont="1" applyFill="1" applyBorder="1"/>
    <xf numFmtId="164" fontId="12" fillId="0" borderId="5" xfId="1" applyNumberFormat="1" applyFont="1" applyFill="1" applyBorder="1"/>
    <xf numFmtId="169" fontId="0" fillId="0" borderId="0" xfId="0" applyNumberFormat="1"/>
    <xf numFmtId="0" fontId="13" fillId="0" borderId="0" xfId="0" applyFont="1"/>
    <xf numFmtId="0" fontId="14" fillId="0" borderId="0" xfId="0" applyFont="1"/>
    <xf numFmtId="169" fontId="5" fillId="0" borderId="0" xfId="0" applyNumberFormat="1" applyFont="1" applyFill="1" applyBorder="1"/>
    <xf numFmtId="0" fontId="5" fillId="2" borderId="2" xfId="0" applyFont="1" applyFill="1" applyBorder="1" applyAlignment="1">
      <alignment horizontal="right"/>
    </xf>
    <xf numFmtId="166" fontId="5" fillId="2" borderId="3" xfId="0" applyNumberFormat="1" applyFont="1" applyFill="1" applyBorder="1"/>
    <xf numFmtId="0" fontId="5" fillId="2" borderId="2" xfId="0" applyFont="1" applyFill="1" applyBorder="1" applyAlignment="1">
      <alignment horizontal="right" wrapText="1"/>
    </xf>
    <xf numFmtId="0" fontId="0" fillId="0" borderId="0" xfId="0" applyNumberFormat="1" applyAlignment="1">
      <alignment horizontal="left"/>
    </xf>
    <xf numFmtId="0" fontId="0" fillId="0" borderId="0" xfId="0" quotePrefix="1" applyNumberFormat="1" applyAlignment="1">
      <alignment horizontal="left"/>
    </xf>
    <xf numFmtId="3" fontId="0" fillId="0" borderId="0" xfId="0" applyNumberFormat="1"/>
    <xf numFmtId="0" fontId="4" fillId="0" borderId="10" xfId="0" applyFont="1" applyFill="1" applyBorder="1"/>
    <xf numFmtId="0" fontId="2" fillId="0" borderId="11" xfId="0" applyNumberFormat="1" applyFont="1" applyFill="1" applyBorder="1" applyAlignment="1" applyProtection="1"/>
    <xf numFmtId="0" fontId="2" fillId="0" borderId="11" xfId="0" applyNumberFormat="1" applyFont="1" applyFill="1" applyBorder="1" applyAlignment="1" applyProtection="1">
      <alignment horizontal="center"/>
    </xf>
    <xf numFmtId="0" fontId="4" fillId="0" borderId="11" xfId="0" applyFont="1" applyFill="1" applyBorder="1" applyAlignment="1">
      <alignment horizontal="center" vertical="center" wrapText="1"/>
    </xf>
    <xf numFmtId="0" fontId="2" fillId="0" borderId="11" xfId="0" applyNumberFormat="1" applyFont="1" applyFill="1" applyBorder="1" applyAlignment="1" applyProtection="1">
      <alignment horizontal="center" wrapText="1"/>
    </xf>
    <xf numFmtId="0" fontId="2" fillId="0" borderId="11" xfId="0" applyNumberFormat="1" applyFont="1" applyFill="1" applyBorder="1"/>
    <xf numFmtId="164" fontId="2" fillId="0" borderId="9" xfId="0" applyNumberFormat="1" applyFont="1" applyFill="1" applyBorder="1"/>
    <xf numFmtId="43" fontId="0" fillId="0" borderId="0" xfId="0" applyNumberFormat="1"/>
    <xf numFmtId="170" fontId="0" fillId="0" borderId="0" xfId="0" applyNumberFormat="1"/>
    <xf numFmtId="2" fontId="2" fillId="0" borderId="1" xfId="2" applyNumberFormat="1" applyFont="1" applyBorder="1" applyAlignment="1">
      <alignment horizontal="center" wrapText="1"/>
    </xf>
    <xf numFmtId="171" fontId="5" fillId="2" borderId="3" xfId="0" applyNumberFormat="1" applyFont="1" applyFill="1" applyBorder="1"/>
    <xf numFmtId="17" fontId="16" fillId="0" borderId="4" xfId="4" quotePrefix="1" applyNumberFormat="1" applyFont="1" applyFill="1" applyBorder="1" applyAlignment="1">
      <alignment horizontal="left"/>
    </xf>
    <xf numFmtId="0" fontId="17" fillId="0" borderId="1" xfId="2" applyFont="1" applyFill="1" applyBorder="1"/>
    <xf numFmtId="0" fontId="17" fillId="0" borderId="1" xfId="2" applyFont="1" applyFill="1" applyBorder="1" applyAlignment="1">
      <alignment horizontal="center"/>
    </xf>
    <xf numFmtId="0" fontId="16" fillId="0" borderId="1" xfId="0" applyFont="1" applyFill="1" applyBorder="1" applyAlignment="1">
      <alignment horizontal="center" vertical="center" wrapText="1"/>
    </xf>
    <xf numFmtId="0" fontId="17" fillId="0" borderId="1" xfId="2" applyFont="1" applyFill="1" applyBorder="1" applyAlignment="1">
      <alignment horizontal="center" wrapText="1"/>
    </xf>
    <xf numFmtId="164" fontId="17" fillId="0" borderId="1" xfId="1" applyNumberFormat="1" applyFont="1" applyFill="1" applyBorder="1"/>
    <xf numFmtId="164" fontId="17" fillId="0" borderId="5" xfId="1" applyNumberFormat="1" applyFont="1" applyFill="1" applyBorder="1"/>
    <xf numFmtId="164" fontId="18" fillId="0" borderId="1" xfId="1" applyNumberFormat="1" applyFont="1" applyFill="1" applyBorder="1"/>
    <xf numFmtId="164" fontId="18" fillId="0" borderId="5" xfId="1" applyNumberFormat="1" applyFont="1" applyFill="1" applyBorder="1"/>
    <xf numFmtId="17" fontId="19" fillId="0" borderId="4" xfId="4" quotePrefix="1" applyNumberFormat="1" applyFont="1" applyFill="1" applyBorder="1" applyAlignment="1">
      <alignment horizontal="left"/>
    </xf>
    <xf numFmtId="0" fontId="20" fillId="0" borderId="1" xfId="2" applyFont="1" applyFill="1" applyBorder="1"/>
    <xf numFmtId="0" fontId="20" fillId="0" borderId="1" xfId="2" applyFont="1" applyFill="1" applyBorder="1" applyAlignment="1">
      <alignment horizontal="center"/>
    </xf>
    <xf numFmtId="0" fontId="19" fillId="0" borderId="1" xfId="0" applyFont="1" applyFill="1" applyBorder="1" applyAlignment="1">
      <alignment horizontal="center" vertical="center" wrapText="1"/>
    </xf>
    <xf numFmtId="0" fontId="20" fillId="0" borderId="1" xfId="2" applyFont="1" applyFill="1" applyBorder="1" applyAlignment="1">
      <alignment horizontal="center" wrapText="1"/>
    </xf>
    <xf numFmtId="164" fontId="20" fillId="0" borderId="1" xfId="1" applyNumberFormat="1" applyFont="1" applyFill="1" applyBorder="1"/>
    <xf numFmtId="164" fontId="20" fillId="0" borderId="5" xfId="1" applyNumberFormat="1" applyFont="1" applyFill="1" applyBorder="1"/>
    <xf numFmtId="0" fontId="21" fillId="0" borderId="0" xfId="6"/>
    <xf numFmtId="17" fontId="23" fillId="0" borderId="4" xfId="4" quotePrefix="1" applyNumberFormat="1" applyFont="1" applyFill="1" applyBorder="1" applyAlignment="1">
      <alignment horizontal="left"/>
    </xf>
    <xf numFmtId="0" fontId="24" fillId="0" borderId="1" xfId="2" applyFont="1" applyFill="1" applyBorder="1"/>
    <xf numFmtId="0" fontId="24" fillId="0" borderId="1" xfId="2" applyFont="1" applyFill="1" applyBorder="1" applyAlignment="1">
      <alignment horizontal="center"/>
    </xf>
    <xf numFmtId="0" fontId="23" fillId="0" borderId="1" xfId="0" applyFont="1" applyFill="1" applyBorder="1" applyAlignment="1">
      <alignment horizontal="center" vertical="center" wrapText="1"/>
    </xf>
    <xf numFmtId="0" fontId="24" fillId="0" borderId="1" xfId="2" applyFont="1" applyFill="1" applyBorder="1" applyAlignment="1">
      <alignment horizontal="center" wrapText="1"/>
    </xf>
    <xf numFmtId="164" fontId="24" fillId="0" borderId="1" xfId="1" applyNumberFormat="1" applyFont="1" applyFill="1" applyBorder="1"/>
    <xf numFmtId="164" fontId="24" fillId="0" borderId="5" xfId="1" applyNumberFormat="1" applyFont="1" applyFill="1" applyBorder="1"/>
    <xf numFmtId="172" fontId="0" fillId="0" borderId="0" xfId="0" applyNumberFormat="1"/>
    <xf numFmtId="17" fontId="25" fillId="0" borderId="4" xfId="4" quotePrefix="1" applyNumberFormat="1" applyFont="1" applyFill="1" applyBorder="1" applyAlignment="1">
      <alignment horizontal="left"/>
    </xf>
    <xf numFmtId="0" fontId="26" fillId="0" borderId="1" xfId="2" applyFont="1" applyFill="1" applyBorder="1"/>
    <xf numFmtId="0" fontId="26" fillId="0" borderId="1" xfId="2" applyFont="1" applyFill="1" applyBorder="1" applyAlignment="1">
      <alignment horizontal="center"/>
    </xf>
    <xf numFmtId="0" fontId="25" fillId="0" borderId="1" xfId="0" applyFont="1" applyFill="1" applyBorder="1" applyAlignment="1">
      <alignment horizontal="center" vertical="center" wrapText="1"/>
    </xf>
    <xf numFmtId="0" fontId="26" fillId="0" borderId="1" xfId="2" applyFont="1" applyFill="1" applyBorder="1" applyAlignment="1">
      <alignment horizontal="center" wrapText="1"/>
    </xf>
    <xf numFmtId="164" fontId="26" fillId="0" borderId="1" xfId="1" applyNumberFormat="1" applyFont="1" applyFill="1" applyBorder="1"/>
    <xf numFmtId="164" fontId="26" fillId="0" borderId="5" xfId="1" applyNumberFormat="1" applyFont="1" applyFill="1" applyBorder="1"/>
    <xf numFmtId="169" fontId="0" fillId="0" borderId="0" xfId="1" applyNumberFormat="1" applyFont="1"/>
    <xf numFmtId="43" fontId="0" fillId="0" borderId="0" xfId="1" applyFont="1"/>
    <xf numFmtId="169" fontId="0" fillId="0" borderId="0" xfId="1" applyNumberFormat="1" applyFont="1" applyAlignment="1">
      <alignment horizontal="center"/>
    </xf>
    <xf numFmtId="0" fontId="6" fillId="0" borderId="0" xfId="0" applyFont="1" applyAlignment="1">
      <alignment horizontal="left"/>
    </xf>
  </cellXfs>
  <cellStyles count="7">
    <cellStyle name="Comma" xfId="1" builtinId="3"/>
    <cellStyle name="Comma 2 2 2" xfId="3" xr:uid="{00000000-0005-0000-0000-000001000000}"/>
    <cellStyle name="Comma 8" xfId="5" xr:uid="{00000000-0005-0000-0000-000002000000}"/>
    <cellStyle name="Hyperlink" xfId="6" builtinId="8"/>
    <cellStyle name="Normal" xfId="0" builtinId="0"/>
    <cellStyle name="Normal 10 2 2" xfId="2" xr:uid="{00000000-0005-0000-0000-000004000000}"/>
    <cellStyle name="Normal 18" xfId="4" xr:uid="{00000000-0005-0000-0000-000005000000}"/>
  </cellStyles>
  <dxfs count="27">
    <dxf>
      <font>
        <b val="0"/>
        <i val="0"/>
        <strike val="0"/>
        <condense val="0"/>
        <extend val="0"/>
        <outline val="0"/>
        <shadow val="0"/>
        <u val="none"/>
        <vertAlign val="baseline"/>
        <sz val="10"/>
        <color auto="1"/>
        <name val="Arial"/>
        <family val="2"/>
        <scheme val="none"/>
      </font>
      <numFmt numFmtId="164" formatCode="_(* #,##0.0_);_(* \(#,##0.0\);_(* &quot;-&quot;??_);_(@_)"/>
      <fill>
        <patternFill patternType="none">
          <fgColor indexed="64"/>
          <bgColor indexed="65"/>
        </patternFill>
      </fill>
      <border diagonalUp="0" diagonalDown="0" outline="0">
        <left style="thin">
          <color indexed="64"/>
        </left>
        <right/>
        <top/>
        <bottom/>
      </border>
    </dxf>
    <dxf>
      <font>
        <b val="0"/>
        <i val="0"/>
        <strike val="0"/>
        <condense val="0"/>
        <extend val="0"/>
        <outline val="0"/>
        <shadow val="0"/>
        <u val="none"/>
        <vertAlign val="baseline"/>
        <sz val="10"/>
        <color auto="1"/>
        <name val="Arial"/>
        <scheme val="none"/>
      </font>
      <numFmt numFmtId="164" formatCode="_(* #,##0.0_);_(* \(#,##0.0\);_(* &quot;-&quot;??_);_(@_)"/>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4" formatCode="_(* #,##0.0_);_(* \(#,##0.0\);_(*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0"/>
        <color theme="1"/>
        <name val="Arial"/>
        <scheme val="none"/>
      </font>
      <numFmt numFmtId="22" formatCode="mmm\-yy"/>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dxf>
    <dxf>
      <numFmt numFmtId="0" formatCode="General"/>
    </dxf>
    <dxf>
      <numFmt numFmtId="19" formatCode="m/d/yyyy"/>
      <alignment horizontal="center" textRotation="0" indent="0" justifyLastLine="0" shrinkToFit="0" readingOrder="0"/>
    </dxf>
    <dxf>
      <numFmt numFmtId="4" formatCode="#,##0.00"/>
    </dxf>
    <dxf>
      <alignment horizontal="center" vertical="bottom" textRotation="0" wrapText="0" indent="0" justifyLastLine="0" shrinkToFit="0" readingOrder="0"/>
    </dxf>
    <dxf>
      <alignment horizontal="left" textRotation="0"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18</xdr:row>
      <xdr:rowOff>22225</xdr:rowOff>
    </xdr:from>
    <xdr:to>
      <xdr:col>6</xdr:col>
      <xdr:colOff>1130300</xdr:colOff>
      <xdr:row>28</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3689350"/>
          <a:ext cx="7874000" cy="1978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Footnote:  </a:t>
          </a:r>
          <a:r>
            <a:rPr lang="en-US"/>
            <a:t> </a:t>
          </a:r>
        </a:p>
        <a:p>
          <a:r>
            <a:rPr lang="en-US" sz="1100" b="0" i="0" u="none" strike="noStrike">
              <a:solidFill>
                <a:schemeClr val="dk1"/>
              </a:solidFill>
              <a:effectLst/>
              <a:latin typeface="+mn-lt"/>
              <a:ea typeface="+mn-ea"/>
              <a:cs typeface="+mn-cs"/>
            </a:rPr>
            <a:t>1) </a:t>
          </a:r>
          <a:r>
            <a:rPr lang="en-US" sz="1100" i="0">
              <a:solidFill>
                <a:schemeClr val="dk1"/>
              </a:solidFill>
              <a:effectLst/>
              <a:latin typeface="+mn-lt"/>
              <a:ea typeface="+mn-ea"/>
              <a:cs typeface="+mn-cs"/>
            </a:rPr>
            <a:t>Retired Green Programs include Green Refinance Plus, MF Preservation Plus, M-Pire, Credit Facility, and Bulk Delivery.</a:t>
          </a:r>
        </a:p>
        <a:p>
          <a:r>
            <a:rPr lang="en-US" sz="1100" b="0" i="0">
              <a:solidFill>
                <a:schemeClr val="dk1"/>
              </a:solidFill>
              <a:effectLst/>
              <a:latin typeface="+mn-lt"/>
              <a:ea typeface="+mn-ea"/>
              <a:cs typeface="+mn-cs"/>
            </a:rPr>
            <a:t>2) F</a:t>
          </a:r>
          <a:r>
            <a:rPr lang="en-US" sz="1100" i="0">
              <a:solidFill>
                <a:schemeClr val="dk1"/>
              </a:solidFill>
              <a:effectLst/>
              <a:latin typeface="+mn-lt"/>
              <a:ea typeface="+mn-ea"/>
              <a:cs typeface="+mn-cs"/>
            </a:rPr>
            <a:t>annie Mae Green Real Estate Mortgage Conduit (REMIC) securities are resecuritizations of previously issued Fannie Mae Green MBS. They should not be added to the Green MBS total to determine the cumulative amount of Green MBS issued by Fannie Mae.</a:t>
          </a:r>
        </a:p>
        <a:p>
          <a:r>
            <a:rPr lang="en-US" sz="1100" i="0">
              <a:solidFill>
                <a:schemeClr val="dk1"/>
              </a:solidFill>
              <a:effectLst/>
              <a:latin typeface="+mn-lt"/>
              <a:ea typeface="+mn-ea"/>
              <a:cs typeface="+mn-cs"/>
            </a:rPr>
            <a:t>3) Includes $1.460 billion in Green Bonds that also meet the criteria for our Social Bond program. </a:t>
          </a:r>
        </a:p>
        <a:p>
          <a:r>
            <a:rPr lang="en-US" sz="1100" i="0">
              <a:solidFill>
                <a:schemeClr val="dk1"/>
              </a:solidFill>
              <a:effectLst/>
              <a:latin typeface="+mn-lt"/>
              <a:ea typeface="+mn-ea"/>
              <a:cs typeface="+mn-cs"/>
            </a:rPr>
            <a:t>4) As of September</a:t>
          </a:r>
          <a:r>
            <a:rPr lang="en-US" sz="1100" i="0" baseline="0">
              <a:solidFill>
                <a:schemeClr val="dk1"/>
              </a:solidFill>
              <a:effectLst/>
              <a:latin typeface="+mn-lt"/>
              <a:ea typeface="+mn-ea"/>
              <a:cs typeface="+mn-cs"/>
            </a:rPr>
            <a:t> 30</a:t>
          </a:r>
          <a:r>
            <a:rPr lang="en-US" sz="1100" i="0">
              <a:solidFill>
                <a:schemeClr val="dk1"/>
              </a:solidFill>
              <a:effectLst/>
              <a:latin typeface="+mn-lt"/>
              <a:ea typeface="+mn-ea"/>
              <a:cs typeface="+mn-cs"/>
            </a:rPr>
            <a:t>,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765810</xdr:colOff>
      <xdr:row>4804</xdr:row>
      <xdr:rowOff>153035</xdr:rowOff>
    </xdr:from>
    <xdr:to>
      <xdr:col>5</xdr:col>
      <xdr:colOff>3265170</xdr:colOff>
      <xdr:row>4810</xdr:row>
      <xdr:rowOff>153035</xdr:rowOff>
    </xdr:to>
    <xdr:sp macro="" textlink="">
      <xdr:nvSpPr>
        <xdr:cNvPr id="2" name="TextBox 1">
          <a:extLst>
            <a:ext uri="{FF2B5EF4-FFF2-40B4-BE49-F238E27FC236}">
              <a16:creationId xmlns:a16="http://schemas.microsoft.com/office/drawing/2014/main" id="{8DF558FF-F08A-46E3-9FBD-FE95230E16CD}"/>
            </a:ext>
          </a:extLst>
        </xdr:cNvPr>
        <xdr:cNvSpPr txBox="1"/>
      </xdr:nvSpPr>
      <xdr:spPr>
        <a:xfrm>
          <a:off x="765810" y="915562685"/>
          <a:ext cx="850011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Footnote:</a:t>
          </a:r>
        </a:p>
        <a:p>
          <a:pPr marL="0" marR="0" lvl="0" indent="0" defTabSz="914400" eaLnBrk="1" fontAlgn="auto" latinLnBrk="0" hangingPunct="1">
            <a:lnSpc>
              <a:spcPct val="100000"/>
            </a:lnSpc>
            <a:spcBef>
              <a:spcPts val="0"/>
            </a:spcBef>
            <a:spcAft>
              <a:spcPts val="0"/>
            </a:spcAft>
            <a:buClrTx/>
            <a:buSzTx/>
            <a:buFontTx/>
            <a:buNone/>
            <a:tabLst/>
            <a:defRPr/>
          </a:pPr>
          <a:r>
            <a:rPr lang="en-US" sz="1100"/>
            <a:t>1)</a:t>
          </a:r>
          <a:r>
            <a:rPr lang="en-US" sz="1100" b="0" i="0" baseline="0">
              <a:solidFill>
                <a:schemeClr val="dk1"/>
              </a:solidFill>
              <a:effectLst/>
              <a:latin typeface="+mn-lt"/>
              <a:ea typeface="+mn-ea"/>
              <a:cs typeface="+mn-cs"/>
            </a:rPr>
            <a:t> </a:t>
          </a:r>
          <a:r>
            <a:rPr lang="en-US" sz="1100" i="1">
              <a:solidFill>
                <a:schemeClr val="dk1"/>
              </a:solidFill>
              <a:effectLst/>
              <a:latin typeface="+mn-lt"/>
              <a:ea typeface="+mn-ea"/>
              <a:cs typeface="+mn-cs"/>
            </a:rPr>
            <a:t>Securities issued on or after January 1, 2021 that meet the social component of the sustainable impact criteria established in Fannie Mae's Sustainable Bond Framework are identified as social bonds.</a:t>
          </a:r>
          <a:r>
            <a:rPr lang="en-US" sz="1100">
              <a:solidFill>
                <a:schemeClr val="dk1"/>
              </a:solidFill>
              <a:effectLst/>
              <a:latin typeface="+mn-lt"/>
              <a:ea typeface="+mn-ea"/>
              <a:cs typeface="+mn-cs"/>
            </a:rPr>
            <a:t> &lt;https://capitalmarkets.fanniemae.com/media/document/fannie-mae-sustainable-bond-framework.pdf&gt;</a:t>
          </a:r>
          <a:endParaRPr lang="en-US">
            <a:effectLst/>
          </a:endParaRP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I4803" totalsRowShown="0" headerRowDxfId="26">
  <sortState xmlns:xlrd2="http://schemas.microsoft.com/office/spreadsheetml/2017/richdata2" ref="A2:I4803">
    <sortCondition descending="1" ref="D1:D4803"/>
  </sortState>
  <tableColumns count="9">
    <tableColumn id="1" xr3:uid="{00000000-0010-0000-0000-000001000000}" name="Security CUSIP" dataDxfId="25"/>
    <tableColumn id="2" xr3:uid="{00000000-0010-0000-0000-000002000000}" name="Security Transaction ID" dataDxfId="24"/>
    <tableColumn id="3" xr3:uid="{00000000-0010-0000-0000-000003000000}" name="Security UPB ($) - Issuance" dataDxfId="23"/>
    <tableColumn id="4" xr3:uid="{00000000-0010-0000-0000-000004000000}" name="Security Issue Date" dataDxfId="22"/>
    <tableColumn id="5" xr3:uid="{00000000-0010-0000-0000-000005000000}" name="Loan Green Financing Type"/>
    <tableColumn id="6" xr3:uid="{00000000-0010-0000-0000-000006000000}" name="Property Green Building Certification"/>
    <tableColumn id="7" xr3:uid="{00000000-0010-0000-0000-000007000000}" name="Security Product Type"/>
    <tableColumn id="10" xr3:uid="{90862BAE-1309-45A1-8FE6-435AD6CA2FF5}" name="Social (1)" dataDxfId="21"/>
    <tableColumn id="9" xr3:uid="{00000000-0010-0000-0000-000009000000}" name="Active Security" dataDxfId="2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H86" totalsRowCount="1" headerRowDxfId="19" dataDxfId="17" headerRowBorderDxfId="18" tableBorderDxfId="16" headerRowCellStyle="Normal 10 2 2">
  <tableColumns count="8">
    <tableColumn id="1" xr3:uid="{00000000-0010-0000-0100-000001000000}" name="Issuance Month" totalsRowLabel="Total" dataDxfId="15" totalsRowDxfId="14"/>
    <tableColumn id="2" xr3:uid="{00000000-0010-0000-0100-000002000000}" name="Deal Name" dataDxfId="13" totalsRowDxfId="12" dataCellStyle="Normal 10 2 2"/>
    <tableColumn id="3" xr3:uid="{00000000-0010-0000-0100-000003000000}" name="Tranche " dataDxfId="11" totalsRowDxfId="10" dataCellStyle="Normal 10 2 2"/>
    <tableColumn id="4" xr3:uid="{00000000-0010-0000-0100-000004000000}" name="CUSIP" dataDxfId="9" totalsRowDxfId="8"/>
    <tableColumn id="5" xr3:uid="{00000000-0010-0000-0100-000005000000}" name="Green Collateral Group" dataDxfId="7" totalsRowDxfId="6" dataCellStyle="Normal 10 2 2"/>
    <tableColumn id="6" xr3:uid="{00000000-0010-0000-0100-000006000000}" name="Weighted Average Life_x000a_ (yrs)" dataDxfId="5" totalsRowDxfId="4" dataCellStyle="Normal 10 2 2"/>
    <tableColumn id="7" xr3:uid="{00000000-0010-0000-0100-000007000000}" name="Tranche Issuance Size_x000a_($ millions)" dataDxfId="3" totalsRowDxfId="2" dataCellStyle="Comma"/>
    <tableColumn id="8" xr3:uid="{00000000-0010-0000-0100-000008000000}" name="Green Deal Size _x000a_($ millions)" totalsRowFunction="sum" dataDxfId="1" totalsRowDxfId="0" dataCellStyle="Comma"/>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5" zoomScaleNormal="85" workbookViewId="0">
      <selection sqref="A1:F1"/>
    </sheetView>
  </sheetViews>
  <sheetFormatPr defaultRowHeight="15" x14ac:dyDescent="0.25"/>
  <cols>
    <col min="1" max="1" width="16.7109375" customWidth="1"/>
    <col min="2" max="2" width="21.85546875" bestFit="1" customWidth="1"/>
    <col min="3" max="3" width="18.5703125" customWidth="1"/>
    <col min="4" max="4" width="15" customWidth="1"/>
    <col min="5" max="5" width="16.140625" customWidth="1"/>
    <col min="6" max="6" width="13.140625" customWidth="1"/>
    <col min="7" max="7" width="17" customWidth="1"/>
    <col min="8" max="8" width="13.7109375" customWidth="1"/>
    <col min="9" max="9" width="17.140625" bestFit="1" customWidth="1"/>
    <col min="10" max="10" width="11.85546875" customWidth="1"/>
    <col min="11" max="11" width="15.140625" customWidth="1"/>
  </cols>
  <sheetData>
    <row r="1" spans="1:12" ht="18.75" x14ac:dyDescent="0.3">
      <c r="A1" s="120" t="s">
        <v>9380</v>
      </c>
      <c r="B1" s="120"/>
      <c r="C1" s="120"/>
      <c r="D1" s="120"/>
      <c r="E1" s="120"/>
      <c r="F1" s="120"/>
      <c r="I1" s="120" t="s">
        <v>3136</v>
      </c>
      <c r="J1" s="120"/>
      <c r="K1" s="120"/>
      <c r="L1" s="120"/>
    </row>
    <row r="3" spans="1:12" x14ac:dyDescent="0.25">
      <c r="A3" s="10" t="s">
        <v>2601</v>
      </c>
      <c r="B3" s="10" t="s">
        <v>2599</v>
      </c>
      <c r="I3" s="10" t="s">
        <v>2602</v>
      </c>
      <c r="J3" s="10"/>
    </row>
    <row r="4" spans="1:12" ht="30" x14ac:dyDescent="0.25">
      <c r="A4" s="11" t="s">
        <v>2598</v>
      </c>
      <c r="B4" s="70" t="s">
        <v>8</v>
      </c>
      <c r="C4" s="70" t="s">
        <v>4941</v>
      </c>
      <c r="D4" s="70" t="s">
        <v>4942</v>
      </c>
      <c r="E4" s="68" t="s">
        <v>2585</v>
      </c>
      <c r="I4" s="11" t="s">
        <v>2598</v>
      </c>
      <c r="J4" s="11" t="s">
        <v>2585</v>
      </c>
    </row>
    <row r="5" spans="1:12" x14ac:dyDescent="0.25">
      <c r="A5" s="71">
        <v>2012</v>
      </c>
      <c r="B5" s="30"/>
      <c r="C5" s="30">
        <v>32625000</v>
      </c>
      <c r="D5" s="30">
        <v>23070000</v>
      </c>
      <c r="E5" s="30">
        <v>55695000</v>
      </c>
      <c r="G5" s="64"/>
      <c r="I5" s="71">
        <v>2012</v>
      </c>
      <c r="J5" s="13">
        <v>0</v>
      </c>
    </row>
    <row r="6" spans="1:12" x14ac:dyDescent="0.25">
      <c r="A6" s="71">
        <v>2013</v>
      </c>
      <c r="B6" s="30"/>
      <c r="C6" s="30">
        <v>40800000</v>
      </c>
      <c r="D6" s="30">
        <v>17415000</v>
      </c>
      <c r="E6" s="30">
        <v>58215000</v>
      </c>
      <c r="G6" s="64"/>
      <c r="I6" s="71">
        <v>2013</v>
      </c>
      <c r="J6" s="13">
        <v>0</v>
      </c>
    </row>
    <row r="7" spans="1:12" x14ac:dyDescent="0.25">
      <c r="A7" s="71">
        <v>2014</v>
      </c>
      <c r="B7" s="30"/>
      <c r="C7" s="30"/>
      <c r="D7" s="30">
        <v>20432000</v>
      </c>
      <c r="E7" s="30">
        <v>20432000</v>
      </c>
      <c r="G7" s="64"/>
      <c r="I7" s="71">
        <v>2014</v>
      </c>
      <c r="J7" s="13">
        <v>0</v>
      </c>
    </row>
    <row r="8" spans="1:12" x14ac:dyDescent="0.25">
      <c r="A8" s="71">
        <v>2015</v>
      </c>
      <c r="B8" s="30"/>
      <c r="C8" s="30">
        <v>111436000</v>
      </c>
      <c r="D8" s="30"/>
      <c r="E8" s="30">
        <v>111436000</v>
      </c>
      <c r="G8" s="64"/>
      <c r="I8" s="71">
        <v>2015</v>
      </c>
      <c r="J8" s="13">
        <v>0</v>
      </c>
    </row>
    <row r="9" spans="1:12" x14ac:dyDescent="0.25">
      <c r="A9" s="71">
        <v>2016</v>
      </c>
      <c r="B9" s="30">
        <v>1449444350</v>
      </c>
      <c r="C9" s="30">
        <v>2170397800</v>
      </c>
      <c r="D9" s="30">
        <v>4400000</v>
      </c>
      <c r="E9" s="30">
        <v>3624242150</v>
      </c>
      <c r="G9" s="64"/>
      <c r="I9" s="71">
        <v>2016</v>
      </c>
      <c r="J9" s="13">
        <v>0</v>
      </c>
    </row>
    <row r="10" spans="1:12" x14ac:dyDescent="0.25">
      <c r="A10" s="71">
        <v>2017</v>
      </c>
      <c r="B10" s="30">
        <v>19901569381</v>
      </c>
      <c r="C10" s="30">
        <v>6463292196</v>
      </c>
      <c r="D10" s="30">
        <v>1391226200</v>
      </c>
      <c r="E10" s="30">
        <f>SUM(B10:D10)</f>
        <v>27756087777</v>
      </c>
      <c r="G10" s="64"/>
      <c r="I10" s="71">
        <v>2017</v>
      </c>
      <c r="J10" s="13">
        <v>3395.6535370000006</v>
      </c>
    </row>
    <row r="11" spans="1:12" x14ac:dyDescent="0.25">
      <c r="A11" s="71">
        <v>2018</v>
      </c>
      <c r="B11" s="30">
        <v>18855828698</v>
      </c>
      <c r="C11" s="30">
        <v>498860200</v>
      </c>
      <c r="D11" s="30">
        <v>813587500</v>
      </c>
      <c r="E11" s="30">
        <v>20168276398</v>
      </c>
      <c r="G11" s="64"/>
      <c r="I11" s="71">
        <v>2018</v>
      </c>
      <c r="J11" s="13">
        <v>2742.2100989999999</v>
      </c>
    </row>
    <row r="12" spans="1:12" x14ac:dyDescent="0.25">
      <c r="A12" s="72">
        <v>2019</v>
      </c>
      <c r="B12" s="30">
        <v>22153287864</v>
      </c>
      <c r="C12" s="30">
        <v>626599500</v>
      </c>
      <c r="D12" s="30"/>
      <c r="E12" s="30">
        <f>SUM(B12:D12)</f>
        <v>22779887364</v>
      </c>
      <c r="G12" s="64"/>
      <c r="H12" s="64"/>
      <c r="I12" s="31">
        <v>43466</v>
      </c>
      <c r="J12" s="13">
        <f>+SUM(REMICs!H32:H46)</f>
        <v>2909.9792560000001</v>
      </c>
    </row>
    <row r="13" spans="1:12" x14ac:dyDescent="0.25">
      <c r="A13" s="71">
        <v>2020</v>
      </c>
      <c r="B13" s="30">
        <v>9568458185</v>
      </c>
      <c r="C13" s="30">
        <v>3430651950</v>
      </c>
      <c r="E13" s="30">
        <f>SUM(B13:D13)</f>
        <v>12999110135</v>
      </c>
      <c r="G13" s="67"/>
      <c r="I13" s="71">
        <v>2020</v>
      </c>
      <c r="J13" s="13">
        <f>SUM(REMICs!H47:H66)</f>
        <v>1938.0606829999999</v>
      </c>
    </row>
    <row r="14" spans="1:12" x14ac:dyDescent="0.25">
      <c r="A14" s="71">
        <v>2021</v>
      </c>
      <c r="B14" s="30">
        <v>5334200300</v>
      </c>
      <c r="C14" s="30">
        <v>8132820433</v>
      </c>
      <c r="E14" s="30">
        <f>SUM(B14:D14)</f>
        <v>13467020733</v>
      </c>
      <c r="G14" s="67"/>
      <c r="I14" s="71">
        <v>2021</v>
      </c>
      <c r="J14" s="13">
        <f>REMICs!H68+REMICs!H72+REMICs!H78</f>
        <v>2390.6464299999998</v>
      </c>
    </row>
    <row r="15" spans="1:12" x14ac:dyDescent="0.25">
      <c r="A15" s="71">
        <v>2022</v>
      </c>
      <c r="B15" s="109">
        <v>1421531000</v>
      </c>
      <c r="C15" s="30">
        <v>7667708517</v>
      </c>
      <c r="E15" s="30">
        <f>SUM(B15:D15)</f>
        <v>9089239517</v>
      </c>
      <c r="G15" s="67"/>
      <c r="I15" s="71">
        <v>2022</v>
      </c>
      <c r="J15" s="13">
        <f>+REMICs!H82</f>
        <v>780.74699999999996</v>
      </c>
    </row>
    <row r="16" spans="1:12" x14ac:dyDescent="0.25">
      <c r="A16" s="71">
        <v>2023</v>
      </c>
      <c r="B16" s="109">
        <v>785503000</v>
      </c>
      <c r="C16" s="30">
        <v>4830417000</v>
      </c>
      <c r="E16" s="30">
        <f>SUM(B16:D16)</f>
        <v>5615920000</v>
      </c>
      <c r="G16" s="67"/>
      <c r="I16" s="71">
        <v>2023</v>
      </c>
      <c r="J16" s="13">
        <f>+REMICs!H83</f>
        <v>0</v>
      </c>
    </row>
    <row r="17" spans="1:10" x14ac:dyDescent="0.25">
      <c r="A17" s="12" t="s">
        <v>2600</v>
      </c>
      <c r="B17" s="69">
        <f>SUM(B5:B16)</f>
        <v>79469822778</v>
      </c>
      <c r="C17" s="69">
        <f t="shared" ref="C17:E17" si="0">SUM(C5:C16)</f>
        <v>34005608596</v>
      </c>
      <c r="D17" s="69">
        <f t="shared" si="0"/>
        <v>2270130700</v>
      </c>
      <c r="E17" s="69">
        <f t="shared" si="0"/>
        <v>115745562074</v>
      </c>
      <c r="I17" s="12" t="s">
        <v>2585</v>
      </c>
      <c r="J17" s="84">
        <f>SUM(J5:J15)</f>
        <v>14157.297005</v>
      </c>
    </row>
    <row r="18" spans="1:10" x14ac:dyDescent="0.25">
      <c r="A18" s="65"/>
      <c r="I18" s="64"/>
    </row>
    <row r="19" spans="1:10" x14ac:dyDescent="0.25">
      <c r="A19" s="66"/>
    </row>
    <row r="20" spans="1:10" x14ac:dyDescent="0.25">
      <c r="A20" s="66"/>
    </row>
    <row r="21" spans="1:10" x14ac:dyDescent="0.25">
      <c r="A21" s="66"/>
    </row>
    <row r="22" spans="1:10" ht="14.65" customHeight="1" x14ac:dyDescent="0.25">
      <c r="A22" s="66"/>
    </row>
    <row r="23" spans="1:10" x14ac:dyDescent="0.25">
      <c r="A23" s="66"/>
    </row>
    <row r="24" spans="1:10" x14ac:dyDescent="0.25">
      <c r="A24" s="66"/>
    </row>
    <row r="25" spans="1:10" x14ac:dyDescent="0.25">
      <c r="G25" s="30"/>
      <c r="H25" s="82"/>
    </row>
    <row r="26" spans="1:10" x14ac:dyDescent="0.25">
      <c r="A26" s="101"/>
    </row>
    <row r="29" spans="1:10" x14ac:dyDescent="0.25">
      <c r="B29" s="73"/>
      <c r="E29" s="73"/>
      <c r="G29" s="30"/>
    </row>
    <row r="30" spans="1:10" x14ac:dyDescent="0.25">
      <c r="B30" s="73"/>
    </row>
    <row r="32" spans="1:10" x14ac:dyDescent="0.25">
      <c r="B32" s="73"/>
      <c r="E32" s="73"/>
    </row>
    <row r="34" spans="1:12" x14ac:dyDescent="0.25">
      <c r="A34" s="66"/>
      <c r="I34" s="73"/>
      <c r="L34" s="30"/>
    </row>
    <row r="35" spans="1:12" x14ac:dyDescent="0.25">
      <c r="I35" s="73"/>
    </row>
  </sheetData>
  <mergeCells count="2">
    <mergeCell ref="A1:F1"/>
    <mergeCell ref="I1:L1"/>
  </mergeCells>
  <pageMargins left="0.7" right="0.7" top="0.75" bottom="0.75" header="0.3" footer="0.3"/>
  <pageSetup orientation="portrait" r:id="rId1"/>
  <headerFooter>
    <oddFooter>&amp;L&amp;1#&amp;"Calibri"&amp;10&amp;K000000Fannie Mae Confidential</oddFooter>
  </headerFooter>
  <ignoredErrors>
    <ignoredError sqref="E10 E12:E1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20"/>
  <sheetViews>
    <sheetView workbookViewId="0">
      <pane xSplit="1" ySplit="1" topLeftCell="B2" activePane="bottomRight" state="frozen"/>
      <selection pane="topRight" activeCell="B1" sqref="B1"/>
      <selection pane="bottomLeft" activeCell="A2" sqref="A2"/>
      <selection pane="bottomRight"/>
    </sheetView>
  </sheetViews>
  <sheetFormatPr defaultColWidth="9.140625" defaultRowHeight="15" x14ac:dyDescent="0.25"/>
  <cols>
    <col min="1" max="1" width="16" style="46" customWidth="1"/>
    <col min="2" max="2" width="14.140625" style="3" customWidth="1"/>
    <col min="3" max="3" width="17" customWidth="1"/>
    <col min="4" max="4" width="16" style="3" customWidth="1"/>
    <col min="5" max="5" width="26.85546875" customWidth="1"/>
    <col min="6" max="6" width="74.85546875" bestFit="1" customWidth="1"/>
    <col min="7" max="8" width="20.5703125" style="4" customWidth="1"/>
    <col min="9" max="9" width="14.140625" style="4" customWidth="1"/>
    <col min="10" max="10" width="16.85546875" style="4" bestFit="1" customWidth="1"/>
    <col min="11" max="16384" width="9.140625" style="4"/>
  </cols>
  <sheetData>
    <row r="1" spans="1:10" s="6" customFormat="1" ht="34.5" customHeight="1" x14ac:dyDescent="0.25">
      <c r="A1" s="45" t="s">
        <v>1</v>
      </c>
      <c r="B1" s="7" t="s">
        <v>0</v>
      </c>
      <c r="C1" s="7" t="s">
        <v>3</v>
      </c>
      <c r="D1" s="7" t="s">
        <v>4</v>
      </c>
      <c r="E1" s="6" t="s">
        <v>5</v>
      </c>
      <c r="F1" s="6" t="s">
        <v>6</v>
      </c>
      <c r="G1" s="8" t="s">
        <v>2</v>
      </c>
      <c r="H1" s="6" t="s">
        <v>8390</v>
      </c>
      <c r="I1" s="6" t="s">
        <v>2586</v>
      </c>
    </row>
    <row r="2" spans="1:10" customFormat="1" x14ac:dyDescent="0.25">
      <c r="A2" s="46" t="s">
        <v>9563</v>
      </c>
      <c r="B2" s="47" t="s">
        <v>9588</v>
      </c>
      <c r="C2" s="1">
        <v>2493000</v>
      </c>
      <c r="D2" s="9">
        <v>45170</v>
      </c>
      <c r="F2" t="s">
        <v>6668</v>
      </c>
      <c r="G2" t="s">
        <v>2584</v>
      </c>
      <c r="H2" t="s">
        <v>2587</v>
      </c>
      <c r="I2" t="s">
        <v>2587</v>
      </c>
    </row>
    <row r="3" spans="1:10" customFormat="1" x14ac:dyDescent="0.25">
      <c r="A3" s="46" t="s">
        <v>9564</v>
      </c>
      <c r="B3" s="47" t="s">
        <v>9589</v>
      </c>
      <c r="C3" s="1">
        <v>65825000</v>
      </c>
      <c r="D3" s="9">
        <v>45170</v>
      </c>
      <c r="F3" t="s">
        <v>6461</v>
      </c>
      <c r="G3" t="s">
        <v>2584</v>
      </c>
      <c r="H3" t="s">
        <v>2588</v>
      </c>
      <c r="I3" t="s">
        <v>2587</v>
      </c>
    </row>
    <row r="4" spans="1:10" customFormat="1" x14ac:dyDescent="0.25">
      <c r="A4" s="46" t="s">
        <v>9565</v>
      </c>
      <c r="B4" s="47" t="s">
        <v>9590</v>
      </c>
      <c r="C4" s="1">
        <v>11327000</v>
      </c>
      <c r="D4" s="9">
        <v>45170</v>
      </c>
      <c r="E4" t="s">
        <v>8</v>
      </c>
      <c r="G4" t="s">
        <v>2584</v>
      </c>
      <c r="H4" t="s">
        <v>2587</v>
      </c>
      <c r="I4" t="s">
        <v>2587</v>
      </c>
    </row>
    <row r="5" spans="1:10" customFormat="1" x14ac:dyDescent="0.25">
      <c r="A5" s="46" t="s">
        <v>9566</v>
      </c>
      <c r="B5" s="47" t="s">
        <v>9591</v>
      </c>
      <c r="C5" s="1">
        <v>11627000</v>
      </c>
      <c r="D5" s="9">
        <v>45170</v>
      </c>
      <c r="E5" t="s">
        <v>8</v>
      </c>
      <c r="G5" t="s">
        <v>2584</v>
      </c>
      <c r="H5" t="s">
        <v>2588</v>
      </c>
      <c r="I5" t="s">
        <v>2587</v>
      </c>
    </row>
    <row r="6" spans="1:10" customFormat="1" x14ac:dyDescent="0.25">
      <c r="A6" s="46" t="s">
        <v>9567</v>
      </c>
      <c r="B6" s="47" t="s">
        <v>9592</v>
      </c>
      <c r="C6" s="1">
        <v>11621000</v>
      </c>
      <c r="D6" s="9">
        <v>45170</v>
      </c>
      <c r="E6" t="s">
        <v>8</v>
      </c>
      <c r="G6" t="s">
        <v>2584</v>
      </c>
      <c r="H6" t="s">
        <v>2588</v>
      </c>
      <c r="I6" t="s">
        <v>2587</v>
      </c>
    </row>
    <row r="7" spans="1:10" customFormat="1" x14ac:dyDescent="0.25">
      <c r="A7" s="46" t="s">
        <v>9568</v>
      </c>
      <c r="B7" s="47" t="s">
        <v>9593</v>
      </c>
      <c r="C7" s="1">
        <v>36880000</v>
      </c>
      <c r="D7" s="9">
        <v>45170</v>
      </c>
      <c r="F7" t="s">
        <v>7543</v>
      </c>
      <c r="G7" t="s">
        <v>2584</v>
      </c>
      <c r="H7" t="s">
        <v>2588</v>
      </c>
      <c r="I7" t="s">
        <v>2587</v>
      </c>
    </row>
    <row r="8" spans="1:10" customFormat="1" x14ac:dyDescent="0.25">
      <c r="A8" s="46" t="s">
        <v>9569</v>
      </c>
      <c r="B8" s="47" t="s">
        <v>9594</v>
      </c>
      <c r="C8" s="1">
        <v>6574000</v>
      </c>
      <c r="D8" s="9">
        <v>45170</v>
      </c>
      <c r="F8" t="s">
        <v>7543</v>
      </c>
      <c r="G8" t="s">
        <v>2584</v>
      </c>
      <c r="H8" t="s">
        <v>2588</v>
      </c>
      <c r="I8" t="s">
        <v>2587</v>
      </c>
    </row>
    <row r="9" spans="1:10" customFormat="1" x14ac:dyDescent="0.25">
      <c r="A9" s="46" t="s">
        <v>9570</v>
      </c>
      <c r="B9" s="47" t="s">
        <v>9595</v>
      </c>
      <c r="C9" s="1">
        <v>49787000</v>
      </c>
      <c r="D9" s="9">
        <v>45170</v>
      </c>
      <c r="F9" t="s">
        <v>4772</v>
      </c>
      <c r="G9" t="s">
        <v>2584</v>
      </c>
      <c r="H9" t="s">
        <v>2588</v>
      </c>
      <c r="I9" t="s">
        <v>2587</v>
      </c>
    </row>
    <row r="10" spans="1:10" customFormat="1" x14ac:dyDescent="0.25">
      <c r="A10" s="46" t="s">
        <v>9571</v>
      </c>
      <c r="B10" s="47" t="s">
        <v>9596</v>
      </c>
      <c r="C10" s="1">
        <v>45829000</v>
      </c>
      <c r="D10" s="9">
        <v>45170</v>
      </c>
      <c r="F10" t="s">
        <v>4772</v>
      </c>
      <c r="G10" t="s">
        <v>2584</v>
      </c>
      <c r="H10" t="s">
        <v>2588</v>
      </c>
      <c r="I10" t="s">
        <v>2587</v>
      </c>
    </row>
    <row r="11" spans="1:10" customFormat="1" x14ac:dyDescent="0.25">
      <c r="A11" s="46" t="s">
        <v>9572</v>
      </c>
      <c r="B11" s="47" t="s">
        <v>9597</v>
      </c>
      <c r="C11" s="1">
        <v>7195000</v>
      </c>
      <c r="D11" s="9">
        <v>45170</v>
      </c>
      <c r="F11" t="s">
        <v>4772</v>
      </c>
      <c r="G11" t="s">
        <v>2584</v>
      </c>
      <c r="H11" t="s">
        <v>2587</v>
      </c>
      <c r="I11" t="s">
        <v>2587</v>
      </c>
    </row>
    <row r="12" spans="1:10" customFormat="1" x14ac:dyDescent="0.25">
      <c r="A12" s="46" t="s">
        <v>9573</v>
      </c>
      <c r="B12" s="47" t="s">
        <v>9598</v>
      </c>
      <c r="C12" s="1">
        <v>31956000</v>
      </c>
      <c r="D12" s="9">
        <v>45170</v>
      </c>
      <c r="F12" t="s">
        <v>4772</v>
      </c>
      <c r="G12" t="s">
        <v>2584</v>
      </c>
      <c r="H12" t="s">
        <v>2587</v>
      </c>
      <c r="I12" t="s">
        <v>2587</v>
      </c>
    </row>
    <row r="13" spans="1:10" customFormat="1" x14ac:dyDescent="0.25">
      <c r="A13" s="46" t="s">
        <v>9574</v>
      </c>
      <c r="B13" s="47" t="s">
        <v>9599</v>
      </c>
      <c r="C13" s="1">
        <v>23025000</v>
      </c>
      <c r="D13" s="9">
        <v>45170</v>
      </c>
      <c r="F13" t="s">
        <v>4772</v>
      </c>
      <c r="G13" t="s">
        <v>2584</v>
      </c>
      <c r="H13" t="s">
        <v>2588</v>
      </c>
      <c r="I13" t="s">
        <v>2587</v>
      </c>
      <c r="J13" s="118"/>
    </row>
    <row r="14" spans="1:10" customFormat="1" x14ac:dyDescent="0.25">
      <c r="A14" s="46" t="s">
        <v>9575</v>
      </c>
      <c r="B14" s="47" t="s">
        <v>9600</v>
      </c>
      <c r="C14" s="1">
        <v>14584000</v>
      </c>
      <c r="D14" s="9">
        <v>45170</v>
      </c>
      <c r="E14" t="s">
        <v>8</v>
      </c>
      <c r="G14" t="s">
        <v>2584</v>
      </c>
      <c r="H14" t="s">
        <v>2588</v>
      </c>
      <c r="I14" t="s">
        <v>2587</v>
      </c>
    </row>
    <row r="15" spans="1:10" customFormat="1" x14ac:dyDescent="0.25">
      <c r="A15" s="46" t="s">
        <v>9576</v>
      </c>
      <c r="B15" s="47" t="s">
        <v>9601</v>
      </c>
      <c r="C15" s="1">
        <v>10184000</v>
      </c>
      <c r="D15" s="9">
        <v>45170</v>
      </c>
      <c r="E15" t="s">
        <v>8</v>
      </c>
      <c r="G15" t="s">
        <v>2584</v>
      </c>
      <c r="H15" t="s">
        <v>2588</v>
      </c>
      <c r="I15" t="s">
        <v>2587</v>
      </c>
    </row>
    <row r="16" spans="1:10" customFormat="1" x14ac:dyDescent="0.25">
      <c r="A16" s="46" t="s">
        <v>9577</v>
      </c>
      <c r="B16" s="47" t="s">
        <v>9602</v>
      </c>
      <c r="C16" s="1">
        <v>31730000</v>
      </c>
      <c r="D16" s="9">
        <v>45170</v>
      </c>
      <c r="F16" t="s">
        <v>6461</v>
      </c>
      <c r="G16" t="s">
        <v>2584</v>
      </c>
      <c r="H16" t="s">
        <v>2588</v>
      </c>
      <c r="I16" t="s">
        <v>2587</v>
      </c>
    </row>
    <row r="17" spans="1:9" customFormat="1" x14ac:dyDescent="0.25">
      <c r="A17" s="46" t="s">
        <v>9578</v>
      </c>
      <c r="B17" s="47" t="s">
        <v>9603</v>
      </c>
      <c r="C17" s="1">
        <v>55842000</v>
      </c>
      <c r="D17" s="9">
        <v>45170</v>
      </c>
      <c r="F17" t="s">
        <v>4772</v>
      </c>
      <c r="G17" t="s">
        <v>2584</v>
      </c>
      <c r="H17" t="s">
        <v>2588</v>
      </c>
      <c r="I17" t="s">
        <v>2587</v>
      </c>
    </row>
    <row r="18" spans="1:9" customFormat="1" x14ac:dyDescent="0.25">
      <c r="A18" s="46" t="s">
        <v>9579</v>
      </c>
      <c r="B18" s="47" t="s">
        <v>9604</v>
      </c>
      <c r="C18" s="1">
        <v>46474000</v>
      </c>
      <c r="D18" s="9">
        <v>45170</v>
      </c>
      <c r="E18" t="s">
        <v>8</v>
      </c>
      <c r="G18" t="s">
        <v>2584</v>
      </c>
      <c r="H18" t="s">
        <v>2588</v>
      </c>
      <c r="I18" t="s">
        <v>2587</v>
      </c>
    </row>
    <row r="19" spans="1:9" customFormat="1" x14ac:dyDescent="0.25">
      <c r="A19" s="46" t="s">
        <v>9580</v>
      </c>
      <c r="B19" s="47" t="s">
        <v>9605</v>
      </c>
      <c r="C19" s="1">
        <v>45516000</v>
      </c>
      <c r="D19" s="9">
        <v>45170</v>
      </c>
      <c r="F19" t="s">
        <v>7002</v>
      </c>
      <c r="G19" t="s">
        <v>2584</v>
      </c>
      <c r="H19" t="s">
        <v>2588</v>
      </c>
      <c r="I19" t="s">
        <v>2587</v>
      </c>
    </row>
    <row r="20" spans="1:9" customFormat="1" x14ac:dyDescent="0.25">
      <c r="A20" s="46" t="s">
        <v>9581</v>
      </c>
      <c r="B20" s="47" t="s">
        <v>9606</v>
      </c>
      <c r="C20" s="1">
        <v>22471000</v>
      </c>
      <c r="D20" s="9">
        <v>45170</v>
      </c>
      <c r="F20" t="s">
        <v>4772</v>
      </c>
      <c r="G20" t="s">
        <v>2584</v>
      </c>
      <c r="H20" t="s">
        <v>2588</v>
      </c>
      <c r="I20" t="s">
        <v>2587</v>
      </c>
    </row>
    <row r="21" spans="1:9" customFormat="1" x14ac:dyDescent="0.25">
      <c r="A21" s="46" t="s">
        <v>9582</v>
      </c>
      <c r="B21" s="47" t="s">
        <v>9607</v>
      </c>
      <c r="C21" s="1">
        <v>15366000</v>
      </c>
      <c r="D21" s="9">
        <v>45170</v>
      </c>
      <c r="F21" t="s">
        <v>7543</v>
      </c>
      <c r="G21" t="s">
        <v>2584</v>
      </c>
      <c r="H21" t="s">
        <v>2588</v>
      </c>
      <c r="I21" t="s">
        <v>2587</v>
      </c>
    </row>
    <row r="22" spans="1:9" customFormat="1" x14ac:dyDescent="0.25">
      <c r="A22" s="46" t="s">
        <v>9583</v>
      </c>
      <c r="B22" s="47" t="s">
        <v>9608</v>
      </c>
      <c r="C22" s="1">
        <v>46521000</v>
      </c>
      <c r="D22" s="9">
        <v>45170</v>
      </c>
      <c r="F22" t="s">
        <v>6461</v>
      </c>
      <c r="G22" t="s">
        <v>2584</v>
      </c>
      <c r="H22" t="s">
        <v>2588</v>
      </c>
      <c r="I22" t="s">
        <v>2587</v>
      </c>
    </row>
    <row r="23" spans="1:9" customFormat="1" x14ac:dyDescent="0.25">
      <c r="A23" s="46" t="s">
        <v>9584</v>
      </c>
      <c r="B23" s="47" t="s">
        <v>9609</v>
      </c>
      <c r="C23" s="1">
        <v>12643000</v>
      </c>
      <c r="D23" s="9">
        <v>45170</v>
      </c>
      <c r="F23" t="s">
        <v>4772</v>
      </c>
      <c r="G23" t="s">
        <v>2584</v>
      </c>
      <c r="H23" t="s">
        <v>2588</v>
      </c>
      <c r="I23" t="s">
        <v>2587</v>
      </c>
    </row>
    <row r="24" spans="1:9" customFormat="1" x14ac:dyDescent="0.25">
      <c r="A24" s="46" t="s">
        <v>9585</v>
      </c>
      <c r="B24" s="47" t="s">
        <v>9610</v>
      </c>
      <c r="C24" s="1">
        <v>42187000</v>
      </c>
      <c r="D24" s="9">
        <v>45170</v>
      </c>
      <c r="F24" t="s">
        <v>7543</v>
      </c>
      <c r="G24" t="s">
        <v>2584</v>
      </c>
      <c r="H24" t="s">
        <v>2588</v>
      </c>
      <c r="I24" t="s">
        <v>2587</v>
      </c>
    </row>
    <row r="25" spans="1:9" customFormat="1" x14ac:dyDescent="0.25">
      <c r="A25" s="46" t="s">
        <v>9586</v>
      </c>
      <c r="B25" s="47" t="s">
        <v>9611</v>
      </c>
      <c r="C25" s="1">
        <v>56402000</v>
      </c>
      <c r="D25" s="9">
        <v>45170</v>
      </c>
      <c r="F25" t="s">
        <v>6668</v>
      </c>
      <c r="G25" t="s">
        <v>2584</v>
      </c>
      <c r="H25" t="s">
        <v>2588</v>
      </c>
      <c r="I25" t="s">
        <v>2587</v>
      </c>
    </row>
    <row r="26" spans="1:9" customFormat="1" x14ac:dyDescent="0.25">
      <c r="A26" s="46" t="s">
        <v>9587</v>
      </c>
      <c r="B26" s="47" t="s">
        <v>9612</v>
      </c>
      <c r="C26" s="1">
        <v>9523000</v>
      </c>
      <c r="D26" s="9">
        <v>45170</v>
      </c>
      <c r="F26" t="s">
        <v>6824</v>
      </c>
      <c r="G26" t="s">
        <v>2584</v>
      </c>
      <c r="H26" t="s">
        <v>2588</v>
      </c>
      <c r="I26" t="s">
        <v>2587</v>
      </c>
    </row>
    <row r="27" spans="1:9" customFormat="1" x14ac:dyDescent="0.25">
      <c r="A27" s="46" t="s">
        <v>9523</v>
      </c>
      <c r="B27" s="47" t="s">
        <v>9543</v>
      </c>
      <c r="C27" s="1">
        <v>141868000</v>
      </c>
      <c r="D27" s="9">
        <v>45139</v>
      </c>
      <c r="F27" t="s">
        <v>7002</v>
      </c>
      <c r="G27" t="s">
        <v>2584</v>
      </c>
      <c r="H27" t="s">
        <v>2588</v>
      </c>
      <c r="I27" t="s">
        <v>2587</v>
      </c>
    </row>
    <row r="28" spans="1:9" customFormat="1" x14ac:dyDescent="0.25">
      <c r="A28" s="46" t="s">
        <v>9524</v>
      </c>
      <c r="B28" s="47" t="s">
        <v>9544</v>
      </c>
      <c r="C28" s="1">
        <v>23409000</v>
      </c>
      <c r="D28" s="9">
        <v>45139</v>
      </c>
      <c r="F28" t="s">
        <v>4772</v>
      </c>
      <c r="G28" t="s">
        <v>2584</v>
      </c>
      <c r="H28" t="s">
        <v>2588</v>
      </c>
      <c r="I28" t="s">
        <v>2587</v>
      </c>
    </row>
    <row r="29" spans="1:9" customFormat="1" x14ac:dyDescent="0.25">
      <c r="A29" s="46" t="s">
        <v>9525</v>
      </c>
      <c r="B29" s="47" t="s">
        <v>9545</v>
      </c>
      <c r="C29" s="1">
        <v>21175000</v>
      </c>
      <c r="D29" s="9">
        <v>45139</v>
      </c>
      <c r="E29" t="s">
        <v>8</v>
      </c>
      <c r="G29" t="s">
        <v>2584</v>
      </c>
      <c r="H29" t="s">
        <v>2588</v>
      </c>
      <c r="I29" t="s">
        <v>2587</v>
      </c>
    </row>
    <row r="30" spans="1:9" customFormat="1" x14ac:dyDescent="0.25">
      <c r="A30" s="46" t="s">
        <v>9526</v>
      </c>
      <c r="B30" s="47" t="s">
        <v>9546</v>
      </c>
      <c r="C30" s="1">
        <v>30778000</v>
      </c>
      <c r="D30" s="9">
        <v>45139</v>
      </c>
      <c r="F30" t="s">
        <v>7002</v>
      </c>
      <c r="G30" t="s">
        <v>2584</v>
      </c>
      <c r="H30" t="s">
        <v>2588</v>
      </c>
      <c r="I30" t="s">
        <v>2587</v>
      </c>
    </row>
    <row r="31" spans="1:9" customFormat="1" x14ac:dyDescent="0.25">
      <c r="A31" s="46" t="s">
        <v>9527</v>
      </c>
      <c r="B31" s="47" t="s">
        <v>9547</v>
      </c>
      <c r="C31" s="1">
        <v>42848000</v>
      </c>
      <c r="D31" s="9">
        <v>45139</v>
      </c>
      <c r="F31" t="s">
        <v>7543</v>
      </c>
      <c r="G31" t="s">
        <v>2584</v>
      </c>
      <c r="H31" t="s">
        <v>2588</v>
      </c>
      <c r="I31" t="s">
        <v>2587</v>
      </c>
    </row>
    <row r="32" spans="1:9" customFormat="1" x14ac:dyDescent="0.25">
      <c r="A32" s="46" t="s">
        <v>9528</v>
      </c>
      <c r="B32" s="47" t="s">
        <v>9548</v>
      </c>
      <c r="C32" s="1">
        <v>34483000</v>
      </c>
      <c r="D32" s="9">
        <v>45139</v>
      </c>
      <c r="F32" t="s">
        <v>4772</v>
      </c>
      <c r="G32" t="s">
        <v>2584</v>
      </c>
      <c r="H32" t="s">
        <v>2588</v>
      </c>
      <c r="I32" t="s">
        <v>2587</v>
      </c>
    </row>
    <row r="33" spans="1:9" customFormat="1" x14ac:dyDescent="0.25">
      <c r="A33" s="46" t="s">
        <v>9529</v>
      </c>
      <c r="B33" s="47" t="s">
        <v>9549</v>
      </c>
      <c r="C33" s="1">
        <v>18700000</v>
      </c>
      <c r="D33" s="9">
        <v>45139</v>
      </c>
      <c r="F33" t="s">
        <v>7002</v>
      </c>
      <c r="G33" t="s">
        <v>2584</v>
      </c>
      <c r="H33" t="s">
        <v>2588</v>
      </c>
      <c r="I33" t="s">
        <v>2587</v>
      </c>
    </row>
    <row r="34" spans="1:9" customFormat="1" x14ac:dyDescent="0.25">
      <c r="A34" s="46" t="s">
        <v>9530</v>
      </c>
      <c r="B34" s="47" t="s">
        <v>9550</v>
      </c>
      <c r="C34" s="1">
        <v>17420000</v>
      </c>
      <c r="D34" s="9">
        <v>45139</v>
      </c>
      <c r="F34" t="s">
        <v>7002</v>
      </c>
      <c r="G34" t="s">
        <v>2584</v>
      </c>
      <c r="H34" t="s">
        <v>2588</v>
      </c>
      <c r="I34" t="s">
        <v>2587</v>
      </c>
    </row>
    <row r="35" spans="1:9" customFormat="1" x14ac:dyDescent="0.25">
      <c r="A35" s="46" t="s">
        <v>9531</v>
      </c>
      <c r="B35" s="47" t="s">
        <v>9551</v>
      </c>
      <c r="C35" s="1">
        <v>42216000</v>
      </c>
      <c r="D35" s="9">
        <v>45139</v>
      </c>
      <c r="E35" t="s">
        <v>8</v>
      </c>
      <c r="G35" t="s">
        <v>2584</v>
      </c>
      <c r="H35" t="s">
        <v>2588</v>
      </c>
      <c r="I35" t="s">
        <v>2587</v>
      </c>
    </row>
    <row r="36" spans="1:9" customFormat="1" x14ac:dyDescent="0.25">
      <c r="A36" s="46" t="s">
        <v>9532</v>
      </c>
      <c r="B36" s="47" t="s">
        <v>9552</v>
      </c>
      <c r="C36" s="1">
        <v>25200000</v>
      </c>
      <c r="D36" s="9">
        <v>45139</v>
      </c>
      <c r="F36" t="s">
        <v>7002</v>
      </c>
      <c r="G36" t="s">
        <v>2584</v>
      </c>
      <c r="H36" t="s">
        <v>2588</v>
      </c>
      <c r="I36" t="s">
        <v>2587</v>
      </c>
    </row>
    <row r="37" spans="1:9" customFormat="1" x14ac:dyDescent="0.25">
      <c r="A37" s="46" t="s">
        <v>9533</v>
      </c>
      <c r="B37" s="47" t="s">
        <v>9553</v>
      </c>
      <c r="C37" s="1">
        <v>34221000</v>
      </c>
      <c r="D37" s="9">
        <v>45139</v>
      </c>
      <c r="F37" t="s">
        <v>6461</v>
      </c>
      <c r="G37" t="s">
        <v>2584</v>
      </c>
      <c r="H37" t="s">
        <v>2588</v>
      </c>
      <c r="I37" t="s">
        <v>2587</v>
      </c>
    </row>
    <row r="38" spans="1:9" customFormat="1" x14ac:dyDescent="0.25">
      <c r="A38" s="46" t="s">
        <v>9534</v>
      </c>
      <c r="B38" s="47" t="s">
        <v>9554</v>
      </c>
      <c r="C38" s="1">
        <v>35119000</v>
      </c>
      <c r="D38" s="9">
        <v>45139</v>
      </c>
      <c r="F38" t="s">
        <v>4772</v>
      </c>
      <c r="G38" t="s">
        <v>2584</v>
      </c>
      <c r="H38" t="s">
        <v>2588</v>
      </c>
      <c r="I38" t="s">
        <v>2587</v>
      </c>
    </row>
    <row r="39" spans="1:9" customFormat="1" x14ac:dyDescent="0.25">
      <c r="A39" s="46" t="s">
        <v>9535</v>
      </c>
      <c r="B39" s="47" t="s">
        <v>9555</v>
      </c>
      <c r="C39" s="1">
        <v>54291000</v>
      </c>
      <c r="D39" s="9">
        <v>45139</v>
      </c>
      <c r="E39" t="s">
        <v>8</v>
      </c>
      <c r="G39" t="s">
        <v>2584</v>
      </c>
      <c r="H39" t="s">
        <v>2588</v>
      </c>
      <c r="I39" t="s">
        <v>2587</v>
      </c>
    </row>
    <row r="40" spans="1:9" customFormat="1" x14ac:dyDescent="0.25">
      <c r="A40" s="46" t="s">
        <v>9536</v>
      </c>
      <c r="B40" s="47" t="s">
        <v>9556</v>
      </c>
      <c r="C40" s="1">
        <v>46073000</v>
      </c>
      <c r="D40" s="9">
        <v>45139</v>
      </c>
      <c r="E40" t="s">
        <v>8</v>
      </c>
      <c r="G40" t="s">
        <v>2584</v>
      </c>
      <c r="H40" t="s">
        <v>2588</v>
      </c>
      <c r="I40" t="s">
        <v>2587</v>
      </c>
    </row>
    <row r="41" spans="1:9" customFormat="1" x14ac:dyDescent="0.25">
      <c r="A41" s="46" t="s">
        <v>9537</v>
      </c>
      <c r="B41" s="47" t="s">
        <v>9557</v>
      </c>
      <c r="C41" s="1">
        <v>19116000</v>
      </c>
      <c r="D41" s="9">
        <v>45139</v>
      </c>
      <c r="F41" t="s">
        <v>7002</v>
      </c>
      <c r="G41" t="s">
        <v>2584</v>
      </c>
      <c r="H41" t="s">
        <v>2588</v>
      </c>
      <c r="I41" t="s">
        <v>2587</v>
      </c>
    </row>
    <row r="42" spans="1:9" customFormat="1" x14ac:dyDescent="0.25">
      <c r="A42" s="46" t="s">
        <v>9538</v>
      </c>
      <c r="B42" s="47" t="s">
        <v>9558</v>
      </c>
      <c r="C42" s="1">
        <v>35600000</v>
      </c>
      <c r="D42" s="9">
        <v>45139</v>
      </c>
      <c r="E42" t="s">
        <v>8</v>
      </c>
      <c r="G42" t="s">
        <v>2584</v>
      </c>
      <c r="H42" t="s">
        <v>2587</v>
      </c>
      <c r="I42" t="s">
        <v>2587</v>
      </c>
    </row>
    <row r="43" spans="1:9" customFormat="1" x14ac:dyDescent="0.25">
      <c r="A43" s="46" t="s">
        <v>9539</v>
      </c>
      <c r="B43" s="47" t="s">
        <v>9559</v>
      </c>
      <c r="C43" s="1">
        <v>10392000</v>
      </c>
      <c r="D43" s="9">
        <v>45139</v>
      </c>
      <c r="F43" t="s">
        <v>7002</v>
      </c>
      <c r="G43" t="s">
        <v>2584</v>
      </c>
      <c r="H43" t="s">
        <v>2588</v>
      </c>
      <c r="I43" t="s">
        <v>2587</v>
      </c>
    </row>
    <row r="44" spans="1:9" customFormat="1" x14ac:dyDescent="0.25">
      <c r="A44" s="46" t="s">
        <v>9540</v>
      </c>
      <c r="B44" s="47" t="s">
        <v>9560</v>
      </c>
      <c r="C44" s="1">
        <v>240000000</v>
      </c>
      <c r="D44" s="9">
        <v>45139</v>
      </c>
      <c r="F44" t="s">
        <v>6461</v>
      </c>
      <c r="G44" t="s">
        <v>2584</v>
      </c>
      <c r="H44" t="s">
        <v>2588</v>
      </c>
      <c r="I44" t="s">
        <v>2587</v>
      </c>
    </row>
    <row r="45" spans="1:9" customFormat="1" x14ac:dyDescent="0.25">
      <c r="A45" s="46" t="s">
        <v>9541</v>
      </c>
      <c r="B45" s="47" t="s">
        <v>9561</v>
      </c>
      <c r="C45" s="1">
        <v>110000000</v>
      </c>
      <c r="D45" s="9">
        <v>45139</v>
      </c>
      <c r="F45" t="s">
        <v>6461</v>
      </c>
      <c r="G45" t="s">
        <v>2584</v>
      </c>
      <c r="H45" t="s">
        <v>2588</v>
      </c>
      <c r="I45" t="s">
        <v>2587</v>
      </c>
    </row>
    <row r="46" spans="1:9" customFormat="1" x14ac:dyDescent="0.25">
      <c r="A46" s="46" t="s">
        <v>9542</v>
      </c>
      <c r="B46" s="47" t="s">
        <v>9562</v>
      </c>
      <c r="C46" s="1">
        <v>41606000</v>
      </c>
      <c r="D46" s="9">
        <v>45139</v>
      </c>
      <c r="F46" t="s">
        <v>4772</v>
      </c>
      <c r="G46" t="s">
        <v>2584</v>
      </c>
      <c r="H46" t="s">
        <v>2588</v>
      </c>
      <c r="I46" t="s">
        <v>2587</v>
      </c>
    </row>
    <row r="47" spans="1:9" customFormat="1" x14ac:dyDescent="0.25">
      <c r="A47" s="46" t="s">
        <v>9461</v>
      </c>
      <c r="B47" s="47" t="s">
        <v>9494</v>
      </c>
      <c r="C47" s="1">
        <v>37490000</v>
      </c>
      <c r="D47" s="9">
        <v>45108</v>
      </c>
      <c r="F47" t="s">
        <v>4772</v>
      </c>
      <c r="G47" t="s">
        <v>2584</v>
      </c>
      <c r="H47" t="s">
        <v>2588</v>
      </c>
      <c r="I47" t="s">
        <v>2587</v>
      </c>
    </row>
    <row r="48" spans="1:9" customFormat="1" x14ac:dyDescent="0.25">
      <c r="A48" s="46" t="s">
        <v>9462</v>
      </c>
      <c r="B48" s="47" t="s">
        <v>9495</v>
      </c>
      <c r="C48" s="1">
        <v>154528000</v>
      </c>
      <c r="D48" s="9">
        <v>45108</v>
      </c>
      <c r="F48" t="s">
        <v>6824</v>
      </c>
      <c r="G48" t="s">
        <v>2584</v>
      </c>
      <c r="H48" t="s">
        <v>2588</v>
      </c>
      <c r="I48" t="s">
        <v>2587</v>
      </c>
    </row>
    <row r="49" spans="1:9" customFormat="1" x14ac:dyDescent="0.25">
      <c r="A49" s="46" t="s">
        <v>9463</v>
      </c>
      <c r="B49" s="47" t="s">
        <v>9496</v>
      </c>
      <c r="C49" s="1">
        <v>54512000</v>
      </c>
      <c r="D49" s="9">
        <v>45108</v>
      </c>
      <c r="F49" t="s">
        <v>4772</v>
      </c>
      <c r="G49" t="s">
        <v>2584</v>
      </c>
      <c r="H49" t="s">
        <v>2588</v>
      </c>
      <c r="I49" t="s">
        <v>2587</v>
      </c>
    </row>
    <row r="50" spans="1:9" customFormat="1" x14ac:dyDescent="0.25">
      <c r="A50" s="46" t="s">
        <v>9464</v>
      </c>
      <c r="B50" s="47" t="s">
        <v>9497</v>
      </c>
      <c r="C50" s="1">
        <v>27475000</v>
      </c>
      <c r="D50" s="9">
        <v>45108</v>
      </c>
      <c r="F50" t="s">
        <v>4772</v>
      </c>
      <c r="G50" t="s">
        <v>2584</v>
      </c>
      <c r="H50" t="s">
        <v>2588</v>
      </c>
      <c r="I50" t="s">
        <v>2587</v>
      </c>
    </row>
    <row r="51" spans="1:9" customFormat="1" x14ac:dyDescent="0.25">
      <c r="A51" s="46" t="s">
        <v>9465</v>
      </c>
      <c r="B51" s="47" t="s">
        <v>9498</v>
      </c>
      <c r="C51" s="1">
        <v>104944000</v>
      </c>
      <c r="D51" s="9">
        <v>45108</v>
      </c>
      <c r="F51" t="s">
        <v>6461</v>
      </c>
      <c r="G51" t="s">
        <v>2584</v>
      </c>
      <c r="H51" t="s">
        <v>2588</v>
      </c>
      <c r="I51" t="s">
        <v>2587</v>
      </c>
    </row>
    <row r="52" spans="1:9" customFormat="1" x14ac:dyDescent="0.25">
      <c r="A52" s="46" t="s">
        <v>9466</v>
      </c>
      <c r="B52" s="47" t="s">
        <v>9499</v>
      </c>
      <c r="C52" s="1">
        <v>46500000</v>
      </c>
      <c r="D52" s="9">
        <v>45108</v>
      </c>
      <c r="F52" t="s">
        <v>7543</v>
      </c>
      <c r="G52" t="s">
        <v>2584</v>
      </c>
      <c r="H52" t="s">
        <v>2588</v>
      </c>
      <c r="I52" t="s">
        <v>2587</v>
      </c>
    </row>
    <row r="53" spans="1:9" customFormat="1" x14ac:dyDescent="0.25">
      <c r="A53" s="46" t="s">
        <v>9468</v>
      </c>
      <c r="B53" s="47" t="s">
        <v>9501</v>
      </c>
      <c r="C53" s="1">
        <v>49440000</v>
      </c>
      <c r="D53" s="9">
        <v>45108</v>
      </c>
      <c r="F53" t="s">
        <v>7002</v>
      </c>
      <c r="G53" t="s">
        <v>2584</v>
      </c>
      <c r="H53" t="s">
        <v>2588</v>
      </c>
      <c r="I53" t="s">
        <v>2587</v>
      </c>
    </row>
    <row r="54" spans="1:9" customFormat="1" x14ac:dyDescent="0.25">
      <c r="A54" s="46" t="s">
        <v>9469</v>
      </c>
      <c r="B54" s="47" t="s">
        <v>9502</v>
      </c>
      <c r="C54" s="1">
        <v>43657000</v>
      </c>
      <c r="D54" s="9">
        <v>45108</v>
      </c>
      <c r="F54" t="s">
        <v>4772</v>
      </c>
      <c r="G54" t="s">
        <v>2584</v>
      </c>
      <c r="H54" t="s">
        <v>2588</v>
      </c>
      <c r="I54" t="s">
        <v>2587</v>
      </c>
    </row>
    <row r="55" spans="1:9" customFormat="1" x14ac:dyDescent="0.25">
      <c r="A55" s="46" t="s">
        <v>9470</v>
      </c>
      <c r="B55" s="47" t="s">
        <v>9503</v>
      </c>
      <c r="C55" s="1">
        <v>28130000</v>
      </c>
      <c r="D55" s="9">
        <v>45108</v>
      </c>
      <c r="F55" t="s">
        <v>4772</v>
      </c>
      <c r="G55" t="s">
        <v>2584</v>
      </c>
      <c r="H55" t="s">
        <v>2588</v>
      </c>
      <c r="I55" t="s">
        <v>2587</v>
      </c>
    </row>
    <row r="56" spans="1:9" customFormat="1" x14ac:dyDescent="0.25">
      <c r="A56" s="46" t="s">
        <v>9475</v>
      </c>
      <c r="B56" s="47" t="s">
        <v>9508</v>
      </c>
      <c r="C56" s="1">
        <v>26000000</v>
      </c>
      <c r="D56" s="9">
        <v>45108</v>
      </c>
      <c r="F56" t="s">
        <v>4772</v>
      </c>
      <c r="G56" t="s">
        <v>2584</v>
      </c>
      <c r="H56" t="s">
        <v>2588</v>
      </c>
      <c r="I56" t="s">
        <v>2587</v>
      </c>
    </row>
    <row r="57" spans="1:9" customFormat="1" x14ac:dyDescent="0.25">
      <c r="A57" s="46" t="s">
        <v>9476</v>
      </c>
      <c r="B57" s="47" t="s">
        <v>9509</v>
      </c>
      <c r="C57" s="1">
        <v>53570000</v>
      </c>
      <c r="D57" s="9">
        <v>45108</v>
      </c>
      <c r="F57" t="s">
        <v>6668</v>
      </c>
      <c r="G57" t="s">
        <v>2584</v>
      </c>
      <c r="H57" t="s">
        <v>2588</v>
      </c>
      <c r="I57" t="s">
        <v>2587</v>
      </c>
    </row>
    <row r="58" spans="1:9" customFormat="1" x14ac:dyDescent="0.25">
      <c r="A58" s="46" t="s">
        <v>9477</v>
      </c>
      <c r="B58" s="47" t="s">
        <v>9510</v>
      </c>
      <c r="C58" s="1">
        <v>34625000</v>
      </c>
      <c r="D58" s="9">
        <v>45108</v>
      </c>
      <c r="F58" t="s">
        <v>6461</v>
      </c>
      <c r="G58" t="s">
        <v>2584</v>
      </c>
      <c r="H58" t="s">
        <v>2588</v>
      </c>
      <c r="I58" t="s">
        <v>2587</v>
      </c>
    </row>
    <row r="59" spans="1:9" customFormat="1" x14ac:dyDescent="0.25">
      <c r="A59" s="46" t="s">
        <v>9478</v>
      </c>
      <c r="B59" s="47" t="s">
        <v>9511</v>
      </c>
      <c r="C59" s="1">
        <v>14400000</v>
      </c>
      <c r="D59" s="9">
        <v>45108</v>
      </c>
      <c r="F59" t="s">
        <v>6824</v>
      </c>
      <c r="G59" t="s">
        <v>2584</v>
      </c>
      <c r="H59" t="s">
        <v>2588</v>
      </c>
      <c r="I59" t="s">
        <v>2587</v>
      </c>
    </row>
    <row r="60" spans="1:9" customFormat="1" x14ac:dyDescent="0.25">
      <c r="A60" s="46" t="s">
        <v>9479</v>
      </c>
      <c r="B60" s="47" t="s">
        <v>9512</v>
      </c>
      <c r="C60" s="1">
        <v>15034000</v>
      </c>
      <c r="D60" s="9">
        <v>45108</v>
      </c>
      <c r="F60" t="s">
        <v>4772</v>
      </c>
      <c r="G60" t="s">
        <v>2584</v>
      </c>
      <c r="H60" t="s">
        <v>2588</v>
      </c>
      <c r="I60" t="s">
        <v>2587</v>
      </c>
    </row>
    <row r="61" spans="1:9" customFormat="1" x14ac:dyDescent="0.25">
      <c r="A61" s="46" t="s">
        <v>9480</v>
      </c>
      <c r="B61" s="47" t="s">
        <v>9513</v>
      </c>
      <c r="C61" s="1">
        <v>31135000</v>
      </c>
      <c r="D61" s="9">
        <v>45108</v>
      </c>
      <c r="F61" t="s">
        <v>4772</v>
      </c>
      <c r="G61" t="s">
        <v>2584</v>
      </c>
      <c r="H61" t="s">
        <v>2588</v>
      </c>
      <c r="I61" t="s">
        <v>2587</v>
      </c>
    </row>
    <row r="62" spans="1:9" customFormat="1" x14ac:dyDescent="0.25">
      <c r="A62" s="46" t="s">
        <v>9481</v>
      </c>
      <c r="B62" s="47" t="s">
        <v>9514</v>
      </c>
      <c r="C62" s="1">
        <v>13000000</v>
      </c>
      <c r="D62" s="9">
        <v>45108</v>
      </c>
      <c r="F62" t="s">
        <v>4772</v>
      </c>
      <c r="G62" t="s">
        <v>2584</v>
      </c>
      <c r="H62" t="s">
        <v>2588</v>
      </c>
      <c r="I62" t="s">
        <v>2587</v>
      </c>
    </row>
    <row r="63" spans="1:9" customFormat="1" x14ac:dyDescent="0.25">
      <c r="A63" s="46" t="s">
        <v>9482</v>
      </c>
      <c r="B63" s="47" t="s">
        <v>9515</v>
      </c>
      <c r="C63" s="1">
        <v>43308000</v>
      </c>
      <c r="D63" s="9">
        <v>45108</v>
      </c>
      <c r="F63" t="s">
        <v>6461</v>
      </c>
      <c r="G63" t="s">
        <v>2584</v>
      </c>
      <c r="H63" t="s">
        <v>2588</v>
      </c>
      <c r="I63" t="s">
        <v>2587</v>
      </c>
    </row>
    <row r="64" spans="1:9" customFormat="1" x14ac:dyDescent="0.25">
      <c r="A64" s="46" t="s">
        <v>9483</v>
      </c>
      <c r="B64" s="47" t="s">
        <v>9516</v>
      </c>
      <c r="C64" s="1">
        <v>81227000</v>
      </c>
      <c r="D64" s="9">
        <v>45108</v>
      </c>
      <c r="F64" t="s">
        <v>7544</v>
      </c>
      <c r="G64" t="s">
        <v>2584</v>
      </c>
      <c r="H64" t="s">
        <v>2588</v>
      </c>
      <c r="I64" t="s">
        <v>2587</v>
      </c>
    </row>
    <row r="65" spans="1:9" customFormat="1" x14ac:dyDescent="0.25">
      <c r="A65" s="46" t="s">
        <v>9485</v>
      </c>
      <c r="B65" s="47" t="s">
        <v>9518</v>
      </c>
      <c r="C65" s="1">
        <v>65000000</v>
      </c>
      <c r="D65" s="9">
        <v>45108</v>
      </c>
      <c r="F65" t="s">
        <v>4772</v>
      </c>
      <c r="G65" t="s">
        <v>2584</v>
      </c>
      <c r="H65" t="s">
        <v>2588</v>
      </c>
      <c r="I65" t="s">
        <v>2587</v>
      </c>
    </row>
    <row r="66" spans="1:9" customFormat="1" x14ac:dyDescent="0.25">
      <c r="A66" s="46" t="s">
        <v>9487</v>
      </c>
      <c r="B66" s="47" t="s">
        <v>9520</v>
      </c>
      <c r="C66" s="1">
        <v>7314000</v>
      </c>
      <c r="D66" s="9">
        <v>45108</v>
      </c>
      <c r="F66" t="s">
        <v>4772</v>
      </c>
      <c r="G66" t="s">
        <v>2584</v>
      </c>
      <c r="H66" t="s">
        <v>2588</v>
      </c>
      <c r="I66" t="s">
        <v>2587</v>
      </c>
    </row>
    <row r="67" spans="1:9" customFormat="1" x14ac:dyDescent="0.25">
      <c r="A67" s="46" t="s">
        <v>9488</v>
      </c>
      <c r="B67" s="47" t="s">
        <v>9521</v>
      </c>
      <c r="C67" s="1">
        <v>25348000</v>
      </c>
      <c r="D67" s="9">
        <v>45108</v>
      </c>
      <c r="F67" t="s">
        <v>7002</v>
      </c>
      <c r="G67" t="s">
        <v>2584</v>
      </c>
      <c r="H67" t="s">
        <v>2588</v>
      </c>
      <c r="I67" t="s">
        <v>2587</v>
      </c>
    </row>
    <row r="68" spans="1:9" customFormat="1" x14ac:dyDescent="0.25">
      <c r="A68" s="46" t="s">
        <v>9489</v>
      </c>
      <c r="B68" s="47" t="s">
        <v>9522</v>
      </c>
      <c r="C68" s="1">
        <v>11665000</v>
      </c>
      <c r="D68" s="9">
        <v>45108</v>
      </c>
      <c r="F68" t="s">
        <v>6461</v>
      </c>
      <c r="G68" t="s">
        <v>2584</v>
      </c>
      <c r="H68" t="s">
        <v>2588</v>
      </c>
      <c r="I68" t="s">
        <v>2587</v>
      </c>
    </row>
    <row r="69" spans="1:9" customFormat="1" x14ac:dyDescent="0.25">
      <c r="A69" s="46" t="s">
        <v>9457</v>
      </c>
      <c r="B69" s="47" t="s">
        <v>9490</v>
      </c>
      <c r="C69" s="1">
        <v>16691000</v>
      </c>
      <c r="D69" s="9">
        <v>45108</v>
      </c>
      <c r="E69" t="s">
        <v>8</v>
      </c>
      <c r="G69" t="s">
        <v>2584</v>
      </c>
      <c r="H69" t="s">
        <v>2588</v>
      </c>
      <c r="I69" t="s">
        <v>2587</v>
      </c>
    </row>
    <row r="70" spans="1:9" customFormat="1" x14ac:dyDescent="0.25">
      <c r="A70" s="46" t="s">
        <v>9458</v>
      </c>
      <c r="B70" s="47" t="s">
        <v>9491</v>
      </c>
      <c r="C70" s="1">
        <v>11128000</v>
      </c>
      <c r="D70" s="9">
        <v>45108</v>
      </c>
      <c r="E70" t="s">
        <v>8</v>
      </c>
      <c r="G70" t="s">
        <v>2584</v>
      </c>
      <c r="H70" t="s">
        <v>2588</v>
      </c>
      <c r="I70" t="s">
        <v>2587</v>
      </c>
    </row>
    <row r="71" spans="1:9" customFormat="1" x14ac:dyDescent="0.25">
      <c r="A71" s="46" t="s">
        <v>9459</v>
      </c>
      <c r="B71" s="47" t="s">
        <v>9492</v>
      </c>
      <c r="C71" s="1">
        <v>7684000</v>
      </c>
      <c r="D71" s="9">
        <v>45108</v>
      </c>
      <c r="E71" t="s">
        <v>8</v>
      </c>
      <c r="G71" t="s">
        <v>2584</v>
      </c>
      <c r="H71" t="s">
        <v>2588</v>
      </c>
      <c r="I71" t="s">
        <v>2587</v>
      </c>
    </row>
    <row r="72" spans="1:9" customFormat="1" x14ac:dyDescent="0.25">
      <c r="A72" s="46" t="s">
        <v>9460</v>
      </c>
      <c r="B72" s="47" t="s">
        <v>9493</v>
      </c>
      <c r="C72" s="1">
        <v>10413000</v>
      </c>
      <c r="D72" s="9">
        <v>45108</v>
      </c>
      <c r="E72" t="s">
        <v>8</v>
      </c>
      <c r="G72" t="s">
        <v>2584</v>
      </c>
      <c r="H72" t="s">
        <v>2588</v>
      </c>
      <c r="I72" t="s">
        <v>2587</v>
      </c>
    </row>
    <row r="73" spans="1:9" customFormat="1" x14ac:dyDescent="0.25">
      <c r="A73" s="46" t="s">
        <v>9467</v>
      </c>
      <c r="B73" s="47" t="s">
        <v>9500</v>
      </c>
      <c r="C73" s="1">
        <v>26780000</v>
      </c>
      <c r="D73" s="9">
        <v>45108</v>
      </c>
      <c r="E73" t="s">
        <v>8</v>
      </c>
      <c r="G73" t="s">
        <v>2584</v>
      </c>
      <c r="H73" t="s">
        <v>2588</v>
      </c>
      <c r="I73" t="s">
        <v>2587</v>
      </c>
    </row>
    <row r="74" spans="1:9" customFormat="1" x14ac:dyDescent="0.25">
      <c r="A74" s="46" t="s">
        <v>9471</v>
      </c>
      <c r="B74" s="47" t="s">
        <v>9504</v>
      </c>
      <c r="C74" s="1">
        <v>9813000</v>
      </c>
      <c r="D74" s="9">
        <v>45108</v>
      </c>
      <c r="E74" t="s">
        <v>8</v>
      </c>
      <c r="G74" t="s">
        <v>2584</v>
      </c>
      <c r="H74" t="s">
        <v>2587</v>
      </c>
      <c r="I74" t="s">
        <v>2587</v>
      </c>
    </row>
    <row r="75" spans="1:9" customFormat="1" x14ac:dyDescent="0.25">
      <c r="A75" s="46" t="s">
        <v>9472</v>
      </c>
      <c r="B75" s="47" t="s">
        <v>9505</v>
      </c>
      <c r="C75" s="1">
        <v>5623000</v>
      </c>
      <c r="D75" s="9">
        <v>45108</v>
      </c>
      <c r="E75" t="s">
        <v>8</v>
      </c>
      <c r="G75" t="s">
        <v>2584</v>
      </c>
      <c r="H75" t="s">
        <v>2587</v>
      </c>
      <c r="I75" t="s">
        <v>2587</v>
      </c>
    </row>
    <row r="76" spans="1:9" customFormat="1" x14ac:dyDescent="0.25">
      <c r="A76" s="46" t="s">
        <v>9473</v>
      </c>
      <c r="B76" s="47" t="s">
        <v>9506</v>
      </c>
      <c r="C76" s="1">
        <v>4733000</v>
      </c>
      <c r="D76" s="9">
        <v>45108</v>
      </c>
      <c r="E76" t="s">
        <v>8</v>
      </c>
      <c r="G76" t="s">
        <v>2584</v>
      </c>
      <c r="H76" t="s">
        <v>2588</v>
      </c>
      <c r="I76" t="s">
        <v>2587</v>
      </c>
    </row>
    <row r="77" spans="1:9" customFormat="1" x14ac:dyDescent="0.25">
      <c r="A77" s="46" t="s">
        <v>9474</v>
      </c>
      <c r="B77" s="47" t="s">
        <v>9507</v>
      </c>
      <c r="C77" s="1">
        <v>26997000</v>
      </c>
      <c r="D77" s="9">
        <v>45108</v>
      </c>
      <c r="E77" t="s">
        <v>8</v>
      </c>
      <c r="G77" t="s">
        <v>2584</v>
      </c>
      <c r="H77" t="s">
        <v>2587</v>
      </c>
      <c r="I77" t="s">
        <v>2587</v>
      </c>
    </row>
    <row r="78" spans="1:9" customFormat="1" x14ac:dyDescent="0.25">
      <c r="A78" s="46" t="s">
        <v>9484</v>
      </c>
      <c r="B78" s="47" t="s">
        <v>9517</v>
      </c>
      <c r="C78" s="1">
        <v>43847000</v>
      </c>
      <c r="D78" s="9">
        <v>45108</v>
      </c>
      <c r="E78" t="s">
        <v>8</v>
      </c>
      <c r="G78" t="s">
        <v>2584</v>
      </c>
      <c r="H78" t="s">
        <v>2588</v>
      </c>
      <c r="I78" t="s">
        <v>2587</v>
      </c>
    </row>
    <row r="79" spans="1:9" customFormat="1" x14ac:dyDescent="0.25">
      <c r="A79" s="46" t="s">
        <v>9486</v>
      </c>
      <c r="B79" s="47" t="s">
        <v>9519</v>
      </c>
      <c r="C79" s="1">
        <v>10430000</v>
      </c>
      <c r="D79" s="9">
        <v>45108</v>
      </c>
      <c r="E79" t="s">
        <v>8</v>
      </c>
      <c r="G79" t="s">
        <v>2584</v>
      </c>
      <c r="H79" t="s">
        <v>2587</v>
      </c>
      <c r="I79" t="s">
        <v>2587</v>
      </c>
    </row>
    <row r="80" spans="1:9" customFormat="1" x14ac:dyDescent="0.25">
      <c r="A80" s="46" t="s">
        <v>9437</v>
      </c>
      <c r="B80" s="47" t="s">
        <v>9449</v>
      </c>
      <c r="C80" s="1">
        <v>39336000</v>
      </c>
      <c r="D80" s="9">
        <v>45078</v>
      </c>
      <c r="E80" t="s">
        <v>8</v>
      </c>
      <c r="G80" t="s">
        <v>2584</v>
      </c>
      <c r="H80" t="s">
        <v>2588</v>
      </c>
      <c r="I80" t="s">
        <v>2587</v>
      </c>
    </row>
    <row r="81" spans="1:9" customFormat="1" x14ac:dyDescent="0.25">
      <c r="A81" s="46" t="s">
        <v>9433</v>
      </c>
      <c r="B81" s="47" t="s">
        <v>9445</v>
      </c>
      <c r="C81" s="1">
        <v>11800000</v>
      </c>
      <c r="D81" s="9">
        <v>45078</v>
      </c>
      <c r="F81" t="s">
        <v>8110</v>
      </c>
      <c r="G81" t="s">
        <v>2584</v>
      </c>
      <c r="H81" t="s">
        <v>2587</v>
      </c>
      <c r="I81" t="s">
        <v>2587</v>
      </c>
    </row>
    <row r="82" spans="1:9" customFormat="1" x14ac:dyDescent="0.25">
      <c r="A82" s="46" t="s">
        <v>9434</v>
      </c>
      <c r="B82" s="47" t="s">
        <v>9446</v>
      </c>
      <c r="C82" s="1">
        <v>108030000</v>
      </c>
      <c r="D82" s="9">
        <v>45078</v>
      </c>
      <c r="F82" t="s">
        <v>4772</v>
      </c>
      <c r="G82" t="s">
        <v>2584</v>
      </c>
      <c r="H82" t="s">
        <v>2588</v>
      </c>
      <c r="I82" t="s">
        <v>2587</v>
      </c>
    </row>
    <row r="83" spans="1:9" customFormat="1" x14ac:dyDescent="0.25">
      <c r="A83" s="46" t="s">
        <v>9435</v>
      </c>
      <c r="B83" s="47" t="s">
        <v>9447</v>
      </c>
      <c r="C83" s="1">
        <v>224574000</v>
      </c>
      <c r="D83" s="9">
        <v>45078</v>
      </c>
      <c r="F83" t="s">
        <v>4772</v>
      </c>
      <c r="G83" t="s">
        <v>2584</v>
      </c>
      <c r="H83" t="s">
        <v>2588</v>
      </c>
      <c r="I83" t="s">
        <v>2587</v>
      </c>
    </row>
    <row r="84" spans="1:9" customFormat="1" x14ac:dyDescent="0.25">
      <c r="A84" s="46" t="s">
        <v>9436</v>
      </c>
      <c r="B84" s="47" t="s">
        <v>9448</v>
      </c>
      <c r="C84" s="1">
        <v>116436000</v>
      </c>
      <c r="D84" s="9">
        <v>45078</v>
      </c>
      <c r="F84" t="s">
        <v>4772</v>
      </c>
      <c r="G84" t="s">
        <v>2584</v>
      </c>
      <c r="H84" t="s">
        <v>2588</v>
      </c>
      <c r="I84" t="s">
        <v>2587</v>
      </c>
    </row>
    <row r="85" spans="1:9" customFormat="1" x14ac:dyDescent="0.25">
      <c r="A85" s="46" t="s">
        <v>9438</v>
      </c>
      <c r="B85" s="47" t="s">
        <v>9450</v>
      </c>
      <c r="C85" s="1">
        <v>82962000</v>
      </c>
      <c r="D85" s="9">
        <v>45078</v>
      </c>
      <c r="F85" t="s">
        <v>4772</v>
      </c>
      <c r="G85" t="s">
        <v>2584</v>
      </c>
      <c r="H85" t="s">
        <v>2588</v>
      </c>
      <c r="I85" t="s">
        <v>2587</v>
      </c>
    </row>
    <row r="86" spans="1:9" customFormat="1" x14ac:dyDescent="0.25">
      <c r="A86" s="46" t="s">
        <v>9439</v>
      </c>
      <c r="B86" s="47" t="s">
        <v>9451</v>
      </c>
      <c r="C86" s="1">
        <v>39000000</v>
      </c>
      <c r="D86" s="9">
        <v>45078</v>
      </c>
      <c r="F86" t="s">
        <v>7543</v>
      </c>
      <c r="G86" t="s">
        <v>2584</v>
      </c>
      <c r="H86" t="s">
        <v>2588</v>
      </c>
      <c r="I86" t="s">
        <v>2587</v>
      </c>
    </row>
    <row r="87" spans="1:9" customFormat="1" x14ac:dyDescent="0.25">
      <c r="A87" s="46" t="s">
        <v>9440</v>
      </c>
      <c r="B87" s="47" t="s">
        <v>9452</v>
      </c>
      <c r="C87" s="1">
        <v>38880000</v>
      </c>
      <c r="D87" s="9">
        <v>45078</v>
      </c>
      <c r="F87" t="s">
        <v>7543</v>
      </c>
      <c r="G87" t="s">
        <v>2584</v>
      </c>
      <c r="H87" t="s">
        <v>2588</v>
      </c>
      <c r="I87" t="s">
        <v>2587</v>
      </c>
    </row>
    <row r="88" spans="1:9" customFormat="1" x14ac:dyDescent="0.25">
      <c r="A88" s="46" t="s">
        <v>9441</v>
      </c>
      <c r="B88" s="47" t="s">
        <v>9453</v>
      </c>
      <c r="C88" s="1">
        <v>36862000</v>
      </c>
      <c r="D88" s="9">
        <v>45078</v>
      </c>
      <c r="F88" t="s">
        <v>4772</v>
      </c>
      <c r="G88" t="s">
        <v>2584</v>
      </c>
      <c r="H88" t="s">
        <v>2588</v>
      </c>
      <c r="I88" t="s">
        <v>2587</v>
      </c>
    </row>
    <row r="89" spans="1:9" customFormat="1" x14ac:dyDescent="0.25">
      <c r="A89" s="46" t="s">
        <v>9442</v>
      </c>
      <c r="B89" s="47" t="s">
        <v>9454</v>
      </c>
      <c r="C89" s="1">
        <v>65232000</v>
      </c>
      <c r="D89" s="9">
        <v>45078</v>
      </c>
      <c r="F89" t="s">
        <v>9379</v>
      </c>
      <c r="G89" t="s">
        <v>2584</v>
      </c>
      <c r="H89" t="s">
        <v>2588</v>
      </c>
      <c r="I89" t="s">
        <v>2587</v>
      </c>
    </row>
    <row r="90" spans="1:9" customFormat="1" x14ac:dyDescent="0.25">
      <c r="A90" s="46" t="s">
        <v>9443</v>
      </c>
      <c r="B90" s="47" t="s">
        <v>9455</v>
      </c>
      <c r="C90" s="1">
        <v>23013000</v>
      </c>
      <c r="D90" s="9">
        <v>45078</v>
      </c>
      <c r="F90" t="s">
        <v>7002</v>
      </c>
      <c r="G90" t="s">
        <v>2584</v>
      </c>
      <c r="H90" t="s">
        <v>2588</v>
      </c>
      <c r="I90" t="s">
        <v>2587</v>
      </c>
    </row>
    <row r="91" spans="1:9" customFormat="1" x14ac:dyDescent="0.25">
      <c r="A91" s="46" t="s">
        <v>9444</v>
      </c>
      <c r="B91" s="47" t="s">
        <v>9456</v>
      </c>
      <c r="C91" s="1">
        <v>19250000</v>
      </c>
      <c r="D91" s="9">
        <v>45078</v>
      </c>
      <c r="F91" t="s">
        <v>4772</v>
      </c>
      <c r="G91" t="s">
        <v>2584</v>
      </c>
      <c r="H91" t="s">
        <v>2588</v>
      </c>
      <c r="I91" t="s">
        <v>2587</v>
      </c>
    </row>
    <row r="92" spans="1:9" customFormat="1" x14ac:dyDescent="0.25">
      <c r="A92" s="46" t="s">
        <v>9408</v>
      </c>
      <c r="B92" s="47" t="s">
        <v>9421</v>
      </c>
      <c r="C92" s="1">
        <v>50392000</v>
      </c>
      <c r="D92" s="9">
        <v>45047</v>
      </c>
      <c r="E92" t="s">
        <v>8</v>
      </c>
      <c r="G92" t="s">
        <v>2584</v>
      </c>
      <c r="H92" t="s">
        <v>2588</v>
      </c>
      <c r="I92" t="s">
        <v>2587</v>
      </c>
    </row>
    <row r="93" spans="1:9" customFormat="1" x14ac:dyDescent="0.25">
      <c r="A93" s="46" t="s">
        <v>9415</v>
      </c>
      <c r="B93" s="47" t="s">
        <v>9428</v>
      </c>
      <c r="C93" s="1">
        <v>15155000</v>
      </c>
      <c r="D93" s="9">
        <v>45047</v>
      </c>
      <c r="E93" t="s">
        <v>8</v>
      </c>
      <c r="G93" t="s">
        <v>2584</v>
      </c>
      <c r="H93" t="s">
        <v>2587</v>
      </c>
      <c r="I93" t="s">
        <v>2587</v>
      </c>
    </row>
    <row r="94" spans="1:9" customFormat="1" x14ac:dyDescent="0.25">
      <c r="A94" s="46" t="s">
        <v>9407</v>
      </c>
      <c r="B94" s="47" t="s">
        <v>9420</v>
      </c>
      <c r="C94" s="1">
        <v>29658000</v>
      </c>
      <c r="D94" s="9">
        <v>45047</v>
      </c>
      <c r="F94" t="s">
        <v>4772</v>
      </c>
      <c r="G94" t="s">
        <v>2584</v>
      </c>
      <c r="H94" t="s">
        <v>2588</v>
      </c>
      <c r="I94" t="s">
        <v>2587</v>
      </c>
    </row>
    <row r="95" spans="1:9" customFormat="1" x14ac:dyDescent="0.25">
      <c r="A95" s="46" t="s">
        <v>9409</v>
      </c>
      <c r="B95" s="47" t="s">
        <v>9422</v>
      </c>
      <c r="C95" s="1">
        <v>24875000</v>
      </c>
      <c r="D95" s="9">
        <v>45047</v>
      </c>
      <c r="F95" t="s">
        <v>4772</v>
      </c>
      <c r="G95" t="s">
        <v>2584</v>
      </c>
      <c r="H95" t="s">
        <v>2588</v>
      </c>
      <c r="I95" t="s">
        <v>2587</v>
      </c>
    </row>
    <row r="96" spans="1:9" customFormat="1" x14ac:dyDescent="0.25">
      <c r="A96" s="46" t="s">
        <v>9410</v>
      </c>
      <c r="B96" s="47" t="s">
        <v>9423</v>
      </c>
      <c r="C96" s="1">
        <v>14800000</v>
      </c>
      <c r="D96" s="9">
        <v>45047</v>
      </c>
      <c r="F96" t="s">
        <v>4772</v>
      </c>
      <c r="G96" t="s">
        <v>2584</v>
      </c>
      <c r="H96" t="s">
        <v>2587</v>
      </c>
      <c r="I96" t="s">
        <v>2587</v>
      </c>
    </row>
    <row r="97" spans="1:9" customFormat="1" x14ac:dyDescent="0.25">
      <c r="A97" s="46" t="s">
        <v>9411</v>
      </c>
      <c r="B97" s="47" t="s">
        <v>9424</v>
      </c>
      <c r="C97" s="1">
        <v>39436000</v>
      </c>
      <c r="D97" s="9">
        <v>45047</v>
      </c>
      <c r="F97" t="s">
        <v>7002</v>
      </c>
      <c r="G97" t="s">
        <v>2584</v>
      </c>
      <c r="H97" t="s">
        <v>2588</v>
      </c>
      <c r="I97" t="s">
        <v>2587</v>
      </c>
    </row>
    <row r="98" spans="1:9" customFormat="1" x14ac:dyDescent="0.25">
      <c r="A98" s="46" t="s">
        <v>9412</v>
      </c>
      <c r="B98" s="47" t="s">
        <v>9425</v>
      </c>
      <c r="C98" s="1">
        <v>33943000</v>
      </c>
      <c r="D98" s="9">
        <v>45047</v>
      </c>
      <c r="F98" t="s">
        <v>4772</v>
      </c>
      <c r="G98" t="s">
        <v>2584</v>
      </c>
      <c r="H98" t="s">
        <v>2588</v>
      </c>
      <c r="I98" t="s">
        <v>2587</v>
      </c>
    </row>
    <row r="99" spans="1:9" customFormat="1" x14ac:dyDescent="0.25">
      <c r="A99" s="46" t="s">
        <v>9413</v>
      </c>
      <c r="B99" s="47" t="s">
        <v>9426</v>
      </c>
      <c r="C99" s="1">
        <v>59950000</v>
      </c>
      <c r="D99" s="9">
        <v>45047</v>
      </c>
      <c r="F99" t="s">
        <v>7543</v>
      </c>
      <c r="G99" t="s">
        <v>2584</v>
      </c>
      <c r="H99" t="s">
        <v>2588</v>
      </c>
      <c r="I99" t="s">
        <v>2587</v>
      </c>
    </row>
    <row r="100" spans="1:9" customFormat="1" x14ac:dyDescent="0.25">
      <c r="A100" s="46" t="s">
        <v>9414</v>
      </c>
      <c r="B100" s="47" t="s">
        <v>9427</v>
      </c>
      <c r="C100" s="1">
        <v>12000000</v>
      </c>
      <c r="D100" s="9">
        <v>45047</v>
      </c>
      <c r="F100" t="s">
        <v>7543</v>
      </c>
      <c r="G100" t="s">
        <v>2584</v>
      </c>
      <c r="H100" t="s">
        <v>2588</v>
      </c>
      <c r="I100" t="s">
        <v>2587</v>
      </c>
    </row>
    <row r="101" spans="1:9" customFormat="1" x14ac:dyDescent="0.25">
      <c r="A101" s="46" t="s">
        <v>9416</v>
      </c>
      <c r="B101" s="47" t="s">
        <v>9429</v>
      </c>
      <c r="C101" s="1">
        <v>55786000</v>
      </c>
      <c r="D101" s="9">
        <v>45047</v>
      </c>
      <c r="F101" t="s">
        <v>4772</v>
      </c>
      <c r="G101" t="s">
        <v>2584</v>
      </c>
      <c r="H101" t="s">
        <v>2588</v>
      </c>
      <c r="I101" t="s">
        <v>2587</v>
      </c>
    </row>
    <row r="102" spans="1:9" customFormat="1" x14ac:dyDescent="0.25">
      <c r="A102" s="46" t="s">
        <v>9417</v>
      </c>
      <c r="B102" s="47" t="s">
        <v>9430</v>
      </c>
      <c r="C102" s="1">
        <v>95095000</v>
      </c>
      <c r="D102" s="9">
        <v>45047</v>
      </c>
      <c r="F102" t="s">
        <v>6668</v>
      </c>
      <c r="G102" t="s">
        <v>2584</v>
      </c>
      <c r="H102" t="s">
        <v>2588</v>
      </c>
      <c r="I102" t="s">
        <v>2587</v>
      </c>
    </row>
    <row r="103" spans="1:9" customFormat="1" x14ac:dyDescent="0.25">
      <c r="A103" s="46" t="s">
        <v>9418</v>
      </c>
      <c r="B103" s="47" t="s">
        <v>9431</v>
      </c>
      <c r="C103" s="1">
        <v>11806000</v>
      </c>
      <c r="D103" s="9">
        <v>45047</v>
      </c>
      <c r="F103" t="s">
        <v>7002</v>
      </c>
      <c r="G103" t="s">
        <v>2584</v>
      </c>
      <c r="H103" t="s">
        <v>2588</v>
      </c>
      <c r="I103" t="s">
        <v>2587</v>
      </c>
    </row>
    <row r="104" spans="1:9" customFormat="1" x14ac:dyDescent="0.25">
      <c r="A104" s="46" t="s">
        <v>9419</v>
      </c>
      <c r="B104" s="47" t="s">
        <v>9432</v>
      </c>
      <c r="C104" s="1">
        <v>27850000</v>
      </c>
      <c r="D104" s="9">
        <v>45047</v>
      </c>
      <c r="F104" t="s">
        <v>6461</v>
      </c>
      <c r="G104" t="s">
        <v>2584</v>
      </c>
      <c r="H104" t="s">
        <v>2588</v>
      </c>
      <c r="I104" t="s">
        <v>2587</v>
      </c>
    </row>
    <row r="105" spans="1:9" customFormat="1" x14ac:dyDescent="0.25">
      <c r="A105" s="46" t="s">
        <v>9385</v>
      </c>
      <c r="B105" s="47" t="s">
        <v>9398</v>
      </c>
      <c r="C105" s="1">
        <v>4633000</v>
      </c>
      <c r="D105" s="9">
        <v>45017</v>
      </c>
      <c r="E105" t="s">
        <v>8</v>
      </c>
      <c r="G105" t="s">
        <v>2584</v>
      </c>
      <c r="H105" t="s">
        <v>2587</v>
      </c>
      <c r="I105" t="s">
        <v>2587</v>
      </c>
    </row>
    <row r="106" spans="1:9" customFormat="1" x14ac:dyDescent="0.25">
      <c r="A106" s="46" t="s">
        <v>9387</v>
      </c>
      <c r="B106" s="47" t="s">
        <v>9400</v>
      </c>
      <c r="C106" s="1">
        <v>8894000</v>
      </c>
      <c r="D106" s="9">
        <v>45017</v>
      </c>
      <c r="E106" t="s">
        <v>8</v>
      </c>
      <c r="G106" t="s">
        <v>2584</v>
      </c>
      <c r="H106" t="s">
        <v>2587</v>
      </c>
      <c r="I106" t="s">
        <v>2587</v>
      </c>
    </row>
    <row r="107" spans="1:9" customFormat="1" x14ac:dyDescent="0.25">
      <c r="A107" s="46" t="s">
        <v>9392</v>
      </c>
      <c r="B107" s="47" t="s">
        <v>9405</v>
      </c>
      <c r="C107" s="1">
        <v>16228000</v>
      </c>
      <c r="D107" s="9">
        <v>45017</v>
      </c>
      <c r="E107" t="s">
        <v>8</v>
      </c>
      <c r="G107" t="s">
        <v>2584</v>
      </c>
      <c r="H107" t="s">
        <v>2588</v>
      </c>
      <c r="I107" t="s">
        <v>2587</v>
      </c>
    </row>
    <row r="108" spans="1:9" customFormat="1" x14ac:dyDescent="0.25">
      <c r="A108" s="46" t="s">
        <v>9393</v>
      </c>
      <c r="B108" s="47" t="s">
        <v>9406</v>
      </c>
      <c r="C108" s="1">
        <v>11650000</v>
      </c>
      <c r="D108" s="9">
        <v>45017</v>
      </c>
      <c r="E108" t="s">
        <v>8</v>
      </c>
      <c r="G108" t="s">
        <v>2584</v>
      </c>
      <c r="H108" t="s">
        <v>2588</v>
      </c>
      <c r="I108" t="s">
        <v>2587</v>
      </c>
    </row>
    <row r="109" spans="1:9" customFormat="1" x14ac:dyDescent="0.25">
      <c r="A109" s="46" t="s">
        <v>9381</v>
      </c>
      <c r="B109" s="47" t="s">
        <v>9394</v>
      </c>
      <c r="C109" s="1">
        <v>49452000</v>
      </c>
      <c r="D109" s="9">
        <v>45017</v>
      </c>
      <c r="F109" t="s">
        <v>7543</v>
      </c>
      <c r="G109" t="s">
        <v>2584</v>
      </c>
      <c r="H109" t="s">
        <v>2588</v>
      </c>
      <c r="I109" t="s">
        <v>2587</v>
      </c>
    </row>
    <row r="110" spans="1:9" customFormat="1" x14ac:dyDescent="0.25">
      <c r="A110" s="46" t="s">
        <v>9382</v>
      </c>
      <c r="B110" s="47" t="s">
        <v>9395</v>
      </c>
      <c r="C110" s="1">
        <v>52490000</v>
      </c>
      <c r="D110" s="9">
        <v>45017</v>
      </c>
      <c r="F110" t="s">
        <v>7002</v>
      </c>
      <c r="G110" t="s">
        <v>2584</v>
      </c>
      <c r="H110" t="s">
        <v>2588</v>
      </c>
      <c r="I110" t="s">
        <v>2587</v>
      </c>
    </row>
    <row r="111" spans="1:9" customFormat="1" x14ac:dyDescent="0.25">
      <c r="A111" s="46" t="s">
        <v>9383</v>
      </c>
      <c r="B111" s="47" t="s">
        <v>9396</v>
      </c>
      <c r="C111" s="1">
        <v>7067000</v>
      </c>
      <c r="D111" s="9">
        <v>45017</v>
      </c>
      <c r="F111" t="s">
        <v>6461</v>
      </c>
      <c r="G111" t="s">
        <v>2584</v>
      </c>
      <c r="H111" t="s">
        <v>2588</v>
      </c>
      <c r="I111" t="s">
        <v>2587</v>
      </c>
    </row>
    <row r="112" spans="1:9" customFormat="1" x14ac:dyDescent="0.25">
      <c r="A112" s="46" t="s">
        <v>9384</v>
      </c>
      <c r="B112" s="47" t="s">
        <v>9397</v>
      </c>
      <c r="C112" s="1">
        <v>17700000</v>
      </c>
      <c r="D112" s="9">
        <v>45017</v>
      </c>
      <c r="F112" t="s">
        <v>6461</v>
      </c>
      <c r="G112" t="s">
        <v>2584</v>
      </c>
      <c r="H112" t="s">
        <v>2588</v>
      </c>
      <c r="I112" t="s">
        <v>2587</v>
      </c>
    </row>
    <row r="113" spans="1:9" customFormat="1" x14ac:dyDescent="0.25">
      <c r="A113" s="46" t="s">
        <v>9386</v>
      </c>
      <c r="B113" s="47" t="s">
        <v>9399</v>
      </c>
      <c r="C113" s="1">
        <v>23791000</v>
      </c>
      <c r="D113" s="9">
        <v>45017</v>
      </c>
      <c r="F113" t="s">
        <v>4772</v>
      </c>
      <c r="G113" t="s">
        <v>2584</v>
      </c>
      <c r="H113" t="s">
        <v>2588</v>
      </c>
      <c r="I113" t="s">
        <v>2587</v>
      </c>
    </row>
    <row r="114" spans="1:9" customFormat="1" x14ac:dyDescent="0.25">
      <c r="A114" s="46" t="s">
        <v>9388</v>
      </c>
      <c r="B114" s="47" t="s">
        <v>9401</v>
      </c>
      <c r="C114" s="1">
        <v>46920000</v>
      </c>
      <c r="D114" s="9">
        <v>45017</v>
      </c>
      <c r="F114" t="s">
        <v>5027</v>
      </c>
      <c r="G114" t="s">
        <v>2584</v>
      </c>
      <c r="H114" t="s">
        <v>2587</v>
      </c>
      <c r="I114" t="s">
        <v>2587</v>
      </c>
    </row>
    <row r="115" spans="1:9" customFormat="1" x14ac:dyDescent="0.25">
      <c r="A115" s="46" t="s">
        <v>9389</v>
      </c>
      <c r="B115" s="47" t="s">
        <v>9402</v>
      </c>
      <c r="C115" s="1">
        <v>31140000</v>
      </c>
      <c r="D115" s="9">
        <v>45017</v>
      </c>
      <c r="F115" t="s">
        <v>4772</v>
      </c>
      <c r="G115" t="s">
        <v>2584</v>
      </c>
      <c r="H115" t="s">
        <v>2588</v>
      </c>
      <c r="I115" t="s">
        <v>2587</v>
      </c>
    </row>
    <row r="116" spans="1:9" customFormat="1" x14ac:dyDescent="0.25">
      <c r="A116" s="46" t="s">
        <v>9390</v>
      </c>
      <c r="B116" s="47" t="s">
        <v>9403</v>
      </c>
      <c r="C116" s="1">
        <v>34010000</v>
      </c>
      <c r="D116" s="9">
        <v>45017</v>
      </c>
      <c r="F116" t="s">
        <v>4772</v>
      </c>
      <c r="G116" t="s">
        <v>2584</v>
      </c>
      <c r="H116" t="s">
        <v>2588</v>
      </c>
      <c r="I116" t="s">
        <v>2587</v>
      </c>
    </row>
    <row r="117" spans="1:9" customFormat="1" x14ac:dyDescent="0.25">
      <c r="A117" s="46" t="s">
        <v>9391</v>
      </c>
      <c r="B117" s="47" t="s">
        <v>9404</v>
      </c>
      <c r="C117" s="1">
        <v>24284000</v>
      </c>
      <c r="D117" s="9">
        <v>45017</v>
      </c>
      <c r="F117" t="s">
        <v>4772</v>
      </c>
      <c r="G117" t="s">
        <v>2584</v>
      </c>
      <c r="H117" t="s">
        <v>2588</v>
      </c>
      <c r="I117" t="s">
        <v>2587</v>
      </c>
    </row>
    <row r="118" spans="1:9" customFormat="1" x14ac:dyDescent="0.25">
      <c r="A118" s="46" t="s">
        <v>9357</v>
      </c>
      <c r="B118" s="47" t="s">
        <v>9368</v>
      </c>
      <c r="C118" s="1">
        <v>23484000</v>
      </c>
      <c r="D118" s="9">
        <v>44986</v>
      </c>
      <c r="E118" t="s">
        <v>8</v>
      </c>
      <c r="G118" t="s">
        <v>2584</v>
      </c>
      <c r="H118" t="s">
        <v>2588</v>
      </c>
      <c r="I118" t="s">
        <v>2587</v>
      </c>
    </row>
    <row r="119" spans="1:9" customFormat="1" x14ac:dyDescent="0.25">
      <c r="A119" s="46" t="s">
        <v>9358</v>
      </c>
      <c r="B119" s="47" t="s">
        <v>9369</v>
      </c>
      <c r="C119" s="1">
        <v>9000000</v>
      </c>
      <c r="D119" s="9">
        <v>44986</v>
      </c>
      <c r="E119" t="s">
        <v>8</v>
      </c>
      <c r="G119" t="s">
        <v>2584</v>
      </c>
      <c r="H119" t="s">
        <v>2587</v>
      </c>
      <c r="I119" t="s">
        <v>2587</v>
      </c>
    </row>
    <row r="120" spans="1:9" customFormat="1" x14ac:dyDescent="0.25">
      <c r="A120" s="46" t="s">
        <v>9359</v>
      </c>
      <c r="B120" s="47" t="s">
        <v>9370</v>
      </c>
      <c r="C120" s="1">
        <v>106400000</v>
      </c>
      <c r="D120" s="9">
        <v>44986</v>
      </c>
      <c r="F120" t="s">
        <v>4772</v>
      </c>
      <c r="G120" t="s">
        <v>2584</v>
      </c>
      <c r="H120" t="s">
        <v>2588</v>
      </c>
      <c r="I120" t="s">
        <v>2587</v>
      </c>
    </row>
    <row r="121" spans="1:9" customFormat="1" x14ac:dyDescent="0.25">
      <c r="A121" s="46" t="s">
        <v>9360</v>
      </c>
      <c r="B121" s="47" t="s">
        <v>9371</v>
      </c>
      <c r="C121" s="1">
        <v>71120000</v>
      </c>
      <c r="D121" s="9">
        <v>44986</v>
      </c>
      <c r="F121" t="s">
        <v>6461</v>
      </c>
      <c r="G121" t="s">
        <v>2584</v>
      </c>
      <c r="H121" t="s">
        <v>2588</v>
      </c>
      <c r="I121" t="s">
        <v>2587</v>
      </c>
    </row>
    <row r="122" spans="1:9" customFormat="1" x14ac:dyDescent="0.25">
      <c r="A122" s="46" t="s">
        <v>9361</v>
      </c>
      <c r="B122" s="47" t="s">
        <v>9372</v>
      </c>
      <c r="C122" s="1">
        <v>7700000</v>
      </c>
      <c r="D122" s="9">
        <v>44986</v>
      </c>
      <c r="F122" t="s">
        <v>7002</v>
      </c>
      <c r="G122" t="s">
        <v>2584</v>
      </c>
      <c r="H122" t="s">
        <v>2587</v>
      </c>
      <c r="I122" t="s">
        <v>2587</v>
      </c>
    </row>
    <row r="123" spans="1:9" customFormat="1" x14ac:dyDescent="0.25">
      <c r="A123" s="46" t="s">
        <v>9362</v>
      </c>
      <c r="B123" s="47" t="s">
        <v>9373</v>
      </c>
      <c r="C123" s="1">
        <v>15100000</v>
      </c>
      <c r="D123" s="9">
        <v>44986</v>
      </c>
      <c r="F123" t="s">
        <v>6461</v>
      </c>
      <c r="G123" t="s">
        <v>2584</v>
      </c>
      <c r="H123" t="s">
        <v>2588</v>
      </c>
      <c r="I123" t="s">
        <v>2587</v>
      </c>
    </row>
    <row r="124" spans="1:9" customFormat="1" x14ac:dyDescent="0.25">
      <c r="A124" s="46" t="s">
        <v>9363</v>
      </c>
      <c r="B124" s="47" t="s">
        <v>9374</v>
      </c>
      <c r="C124" s="1">
        <v>6000000</v>
      </c>
      <c r="D124" s="9">
        <v>44986</v>
      </c>
      <c r="F124" t="s">
        <v>4772</v>
      </c>
      <c r="G124" t="s">
        <v>2584</v>
      </c>
      <c r="H124" t="s">
        <v>2588</v>
      </c>
      <c r="I124" t="s">
        <v>2587</v>
      </c>
    </row>
    <row r="125" spans="1:9" customFormat="1" x14ac:dyDescent="0.25">
      <c r="A125" s="46" t="s">
        <v>9364</v>
      </c>
      <c r="B125" s="47" t="s">
        <v>9375</v>
      </c>
      <c r="C125" s="1">
        <v>86975000</v>
      </c>
      <c r="D125" s="9">
        <v>44986</v>
      </c>
      <c r="F125" t="s">
        <v>4772</v>
      </c>
      <c r="G125" t="s">
        <v>2584</v>
      </c>
      <c r="H125" t="s">
        <v>2588</v>
      </c>
      <c r="I125" t="s">
        <v>2587</v>
      </c>
    </row>
    <row r="126" spans="1:9" customFormat="1" x14ac:dyDescent="0.25">
      <c r="A126" s="46" t="s">
        <v>9365</v>
      </c>
      <c r="B126" s="47" t="s">
        <v>9376</v>
      </c>
      <c r="C126" s="1">
        <v>29750000</v>
      </c>
      <c r="D126" s="9">
        <v>44986</v>
      </c>
      <c r="F126" t="s">
        <v>4772</v>
      </c>
      <c r="G126" t="s">
        <v>2584</v>
      </c>
      <c r="H126" t="s">
        <v>2588</v>
      </c>
      <c r="I126" t="s">
        <v>2587</v>
      </c>
    </row>
    <row r="127" spans="1:9" customFormat="1" x14ac:dyDescent="0.25">
      <c r="A127" s="46" t="s">
        <v>9366</v>
      </c>
      <c r="B127" s="47" t="s">
        <v>9377</v>
      </c>
      <c r="C127" s="1">
        <v>42000000</v>
      </c>
      <c r="D127" s="9">
        <v>44986</v>
      </c>
      <c r="F127" t="s">
        <v>7543</v>
      </c>
      <c r="G127" t="s">
        <v>2584</v>
      </c>
      <c r="H127" t="s">
        <v>2588</v>
      </c>
      <c r="I127" t="s">
        <v>2587</v>
      </c>
    </row>
    <row r="128" spans="1:9" customFormat="1" x14ac:dyDescent="0.25">
      <c r="A128" s="46" t="s">
        <v>9367</v>
      </c>
      <c r="B128" s="47" t="s">
        <v>9378</v>
      </c>
      <c r="C128" s="1">
        <v>161943000</v>
      </c>
      <c r="D128" s="9">
        <v>44986</v>
      </c>
      <c r="F128" t="s">
        <v>9379</v>
      </c>
      <c r="G128" t="s">
        <v>2584</v>
      </c>
      <c r="H128" t="s">
        <v>2588</v>
      </c>
      <c r="I128" t="s">
        <v>2587</v>
      </c>
    </row>
    <row r="129" spans="1:9" customFormat="1" x14ac:dyDescent="0.25">
      <c r="A129" s="46" t="s">
        <v>9345</v>
      </c>
      <c r="B129" s="47" t="s">
        <v>9351</v>
      </c>
      <c r="C129" s="1">
        <v>32940000</v>
      </c>
      <c r="D129" s="9">
        <v>44958</v>
      </c>
      <c r="F129" t="s">
        <v>7543</v>
      </c>
      <c r="G129" t="s">
        <v>2584</v>
      </c>
      <c r="H129" t="s">
        <v>2588</v>
      </c>
      <c r="I129" t="s">
        <v>2587</v>
      </c>
    </row>
    <row r="130" spans="1:9" customFormat="1" x14ac:dyDescent="0.25">
      <c r="A130" s="46" t="s">
        <v>9346</v>
      </c>
      <c r="B130" s="47" t="s">
        <v>9352</v>
      </c>
      <c r="C130" s="1">
        <v>86155000</v>
      </c>
      <c r="D130" s="9">
        <v>44958</v>
      </c>
      <c r="F130" t="s">
        <v>6461</v>
      </c>
      <c r="G130" t="s">
        <v>2584</v>
      </c>
      <c r="H130" t="s">
        <v>2588</v>
      </c>
      <c r="I130" t="s">
        <v>2587</v>
      </c>
    </row>
    <row r="131" spans="1:9" customFormat="1" x14ac:dyDescent="0.25">
      <c r="A131" s="46" t="s">
        <v>9347</v>
      </c>
      <c r="B131" s="47" t="s">
        <v>9353</v>
      </c>
      <c r="C131" s="1">
        <v>44686000</v>
      </c>
      <c r="D131" s="9">
        <v>44958</v>
      </c>
      <c r="F131" t="s">
        <v>4772</v>
      </c>
      <c r="G131" t="s">
        <v>2584</v>
      </c>
      <c r="H131" t="s">
        <v>2588</v>
      </c>
      <c r="I131" t="s">
        <v>2587</v>
      </c>
    </row>
    <row r="132" spans="1:9" customFormat="1" x14ac:dyDescent="0.25">
      <c r="A132" s="46" t="s">
        <v>9348</v>
      </c>
      <c r="B132" s="47" t="s">
        <v>9354</v>
      </c>
      <c r="C132" s="1">
        <v>20301000</v>
      </c>
      <c r="D132" s="9">
        <v>44958</v>
      </c>
      <c r="F132" t="s">
        <v>6461</v>
      </c>
      <c r="G132" t="s">
        <v>2584</v>
      </c>
      <c r="H132" t="s">
        <v>2588</v>
      </c>
      <c r="I132" t="s">
        <v>2587</v>
      </c>
    </row>
    <row r="133" spans="1:9" customFormat="1" x14ac:dyDescent="0.25">
      <c r="A133" s="46" t="s">
        <v>9349</v>
      </c>
      <c r="B133" s="47" t="s">
        <v>9355</v>
      </c>
      <c r="C133" s="1">
        <v>34822000</v>
      </c>
      <c r="D133" s="9">
        <v>44958</v>
      </c>
      <c r="F133" t="s">
        <v>4772</v>
      </c>
      <c r="G133" t="s">
        <v>2584</v>
      </c>
      <c r="H133" t="s">
        <v>2588</v>
      </c>
      <c r="I133" t="s">
        <v>2587</v>
      </c>
    </row>
    <row r="134" spans="1:9" customFormat="1" x14ac:dyDescent="0.25">
      <c r="A134" s="46" t="s">
        <v>9350</v>
      </c>
      <c r="B134" s="47" t="s">
        <v>9356</v>
      </c>
      <c r="C134" s="1">
        <v>23266000</v>
      </c>
      <c r="D134" s="9">
        <v>44958</v>
      </c>
      <c r="F134" t="s">
        <v>4772</v>
      </c>
      <c r="G134" t="s">
        <v>2584</v>
      </c>
      <c r="H134" t="s">
        <v>2588</v>
      </c>
      <c r="I134" t="s">
        <v>2587</v>
      </c>
    </row>
    <row r="135" spans="1:9" customFormat="1" x14ac:dyDescent="0.25">
      <c r="A135" s="46" t="s">
        <v>9332</v>
      </c>
      <c r="B135" s="47" t="s">
        <v>9339</v>
      </c>
      <c r="C135" s="1">
        <v>100120000</v>
      </c>
      <c r="D135" s="9">
        <v>44927</v>
      </c>
      <c r="E135" t="s">
        <v>8</v>
      </c>
      <c r="G135" t="s">
        <v>2584</v>
      </c>
      <c r="H135" t="s">
        <v>2588</v>
      </c>
      <c r="I135" t="s">
        <v>2587</v>
      </c>
    </row>
    <row r="136" spans="1:9" customFormat="1" x14ac:dyDescent="0.25">
      <c r="A136" s="46" t="s">
        <v>9333</v>
      </c>
      <c r="B136" s="47" t="s">
        <v>9340</v>
      </c>
      <c r="C136" s="1">
        <v>21284000</v>
      </c>
      <c r="D136" s="9">
        <v>44927</v>
      </c>
      <c r="E136" t="s">
        <v>8</v>
      </c>
      <c r="G136" t="s">
        <v>2584</v>
      </c>
      <c r="H136" t="s">
        <v>2588</v>
      </c>
      <c r="I136" t="s">
        <v>2587</v>
      </c>
    </row>
    <row r="137" spans="1:9" customFormat="1" x14ac:dyDescent="0.25">
      <c r="A137" s="46" t="s">
        <v>9337</v>
      </c>
      <c r="B137" s="47" t="s">
        <v>9344</v>
      </c>
      <c r="C137" s="1">
        <v>6016000</v>
      </c>
      <c r="D137" s="9">
        <v>44927</v>
      </c>
      <c r="E137" t="s">
        <v>8</v>
      </c>
      <c r="G137" t="s">
        <v>2584</v>
      </c>
      <c r="H137" t="s">
        <v>2588</v>
      </c>
      <c r="I137" t="s">
        <v>2587</v>
      </c>
    </row>
    <row r="138" spans="1:9" customFormat="1" x14ac:dyDescent="0.25">
      <c r="A138" s="46" t="s">
        <v>9331</v>
      </c>
      <c r="B138" s="47" t="s">
        <v>9338</v>
      </c>
      <c r="C138" s="1">
        <v>52183000</v>
      </c>
      <c r="D138" s="9">
        <v>44927</v>
      </c>
      <c r="F138" t="s">
        <v>6461</v>
      </c>
      <c r="G138" t="s">
        <v>2584</v>
      </c>
      <c r="H138" t="s">
        <v>2588</v>
      </c>
      <c r="I138" t="s">
        <v>2587</v>
      </c>
    </row>
    <row r="139" spans="1:9" customFormat="1" x14ac:dyDescent="0.25">
      <c r="A139" s="46" t="s">
        <v>9334</v>
      </c>
      <c r="B139" s="47" t="s">
        <v>9341</v>
      </c>
      <c r="C139" s="1">
        <v>25177000</v>
      </c>
      <c r="D139" s="9">
        <v>44927</v>
      </c>
      <c r="F139" t="s">
        <v>4772</v>
      </c>
      <c r="G139" t="s">
        <v>2584</v>
      </c>
      <c r="H139" t="s">
        <v>2588</v>
      </c>
      <c r="I139" t="s">
        <v>2587</v>
      </c>
    </row>
    <row r="140" spans="1:9" customFormat="1" x14ac:dyDescent="0.25">
      <c r="A140" s="46" t="s">
        <v>9335</v>
      </c>
      <c r="B140" s="47" t="s">
        <v>9342</v>
      </c>
      <c r="C140" s="1">
        <v>56580000</v>
      </c>
      <c r="D140" s="9">
        <v>44927</v>
      </c>
      <c r="F140" t="s">
        <v>6461</v>
      </c>
      <c r="G140" t="s">
        <v>2584</v>
      </c>
      <c r="H140" t="s">
        <v>2588</v>
      </c>
      <c r="I140" t="s">
        <v>2587</v>
      </c>
    </row>
    <row r="141" spans="1:9" customFormat="1" x14ac:dyDescent="0.25">
      <c r="A141" s="46" t="s">
        <v>9336</v>
      </c>
      <c r="B141" s="47" t="s">
        <v>9343</v>
      </c>
      <c r="C141" s="1">
        <v>68000000</v>
      </c>
      <c r="D141" s="9">
        <v>44927</v>
      </c>
      <c r="F141" t="s">
        <v>7821</v>
      </c>
      <c r="G141" t="s">
        <v>2584</v>
      </c>
      <c r="H141" t="s">
        <v>2588</v>
      </c>
      <c r="I141" t="s">
        <v>2587</v>
      </c>
    </row>
    <row r="142" spans="1:9" customFormat="1" x14ac:dyDescent="0.25">
      <c r="A142" s="46" t="s">
        <v>9317</v>
      </c>
      <c r="B142" s="47" t="s">
        <v>9325</v>
      </c>
      <c r="C142" s="1">
        <v>22554000</v>
      </c>
      <c r="D142" s="9">
        <v>44896</v>
      </c>
      <c r="E142" t="s">
        <v>8</v>
      </c>
      <c r="G142" t="s">
        <v>2584</v>
      </c>
      <c r="H142" t="s">
        <v>2588</v>
      </c>
      <c r="I142" t="s">
        <v>2587</v>
      </c>
    </row>
    <row r="143" spans="1:9" customFormat="1" x14ac:dyDescent="0.25">
      <c r="A143" s="46" t="s">
        <v>9319</v>
      </c>
      <c r="B143" s="47" t="s">
        <v>9327</v>
      </c>
      <c r="C143" s="1">
        <v>9000000</v>
      </c>
      <c r="D143" s="9">
        <v>44896</v>
      </c>
      <c r="E143" t="s">
        <v>8</v>
      </c>
      <c r="G143" t="s">
        <v>2584</v>
      </c>
      <c r="H143" t="s">
        <v>2588</v>
      </c>
      <c r="I143" t="s">
        <v>2587</v>
      </c>
    </row>
    <row r="144" spans="1:9" customFormat="1" x14ac:dyDescent="0.25">
      <c r="A144" s="46" t="s">
        <v>9315</v>
      </c>
      <c r="B144" s="47" t="s">
        <v>9323</v>
      </c>
      <c r="C144" s="1">
        <v>34146000</v>
      </c>
      <c r="D144" s="9">
        <v>44896</v>
      </c>
      <c r="F144" t="s">
        <v>4772</v>
      </c>
      <c r="G144" t="s">
        <v>2584</v>
      </c>
      <c r="H144" t="s">
        <v>2588</v>
      </c>
      <c r="I144" t="s">
        <v>2587</v>
      </c>
    </row>
    <row r="145" spans="1:9" customFormat="1" x14ac:dyDescent="0.25">
      <c r="A145" s="46" t="s">
        <v>9316</v>
      </c>
      <c r="B145" s="47" t="s">
        <v>9324</v>
      </c>
      <c r="C145" s="1">
        <v>34142000</v>
      </c>
      <c r="D145" s="9">
        <v>44896</v>
      </c>
      <c r="F145" t="s">
        <v>9073</v>
      </c>
      <c r="G145" t="s">
        <v>2584</v>
      </c>
      <c r="H145" t="s">
        <v>2588</v>
      </c>
      <c r="I145" t="s">
        <v>2587</v>
      </c>
    </row>
    <row r="146" spans="1:9" customFormat="1" x14ac:dyDescent="0.25">
      <c r="A146" s="46" t="s">
        <v>9318</v>
      </c>
      <c r="B146" s="47" t="s">
        <v>9326</v>
      </c>
      <c r="C146" s="1">
        <v>82180000</v>
      </c>
      <c r="D146" s="9">
        <v>44896</v>
      </c>
      <c r="F146" t="s">
        <v>4772</v>
      </c>
      <c r="G146" t="s">
        <v>2584</v>
      </c>
      <c r="H146" t="s">
        <v>2588</v>
      </c>
      <c r="I146" t="s">
        <v>2587</v>
      </c>
    </row>
    <row r="147" spans="1:9" customFormat="1" x14ac:dyDescent="0.25">
      <c r="A147" s="46" t="s">
        <v>9320</v>
      </c>
      <c r="B147" s="47" t="s">
        <v>9328</v>
      </c>
      <c r="C147" s="1">
        <v>44845000</v>
      </c>
      <c r="D147" s="9">
        <v>44896</v>
      </c>
      <c r="F147" t="s">
        <v>6461</v>
      </c>
      <c r="G147" t="s">
        <v>2584</v>
      </c>
      <c r="H147" t="s">
        <v>2588</v>
      </c>
      <c r="I147" t="s">
        <v>2587</v>
      </c>
    </row>
    <row r="148" spans="1:9" customFormat="1" x14ac:dyDescent="0.25">
      <c r="A148" s="46" t="s">
        <v>9321</v>
      </c>
      <c r="B148" s="47" t="s">
        <v>9329</v>
      </c>
      <c r="C148" s="1">
        <v>34405000</v>
      </c>
      <c r="D148" s="9">
        <v>44896</v>
      </c>
      <c r="F148" t="s">
        <v>9073</v>
      </c>
      <c r="G148" t="s">
        <v>2584</v>
      </c>
      <c r="H148" t="s">
        <v>2588</v>
      </c>
      <c r="I148" t="s">
        <v>2587</v>
      </c>
    </row>
    <row r="149" spans="1:9" customFormat="1" x14ac:dyDescent="0.25">
      <c r="A149" s="46" t="s">
        <v>9322</v>
      </c>
      <c r="B149" s="47" t="s">
        <v>9330</v>
      </c>
      <c r="C149" s="1">
        <v>13010000</v>
      </c>
      <c r="D149" s="9">
        <v>44896</v>
      </c>
      <c r="F149" t="s">
        <v>4772</v>
      </c>
      <c r="G149" t="s">
        <v>2584</v>
      </c>
      <c r="H149" t="s">
        <v>2588</v>
      </c>
      <c r="I149" t="s">
        <v>2587</v>
      </c>
    </row>
    <row r="150" spans="1:9" customFormat="1" x14ac:dyDescent="0.25">
      <c r="A150" s="46" t="s">
        <v>9294</v>
      </c>
      <c r="B150" s="47" t="s">
        <v>9309</v>
      </c>
      <c r="C150" s="1">
        <v>5032000</v>
      </c>
      <c r="D150" s="9">
        <v>44866</v>
      </c>
      <c r="E150" t="s">
        <v>8</v>
      </c>
      <c r="G150" t="s">
        <v>2584</v>
      </c>
      <c r="H150" t="s">
        <v>2588</v>
      </c>
      <c r="I150" t="s">
        <v>2587</v>
      </c>
    </row>
    <row r="151" spans="1:9" customFormat="1" x14ac:dyDescent="0.25">
      <c r="A151" s="46" t="s">
        <v>9284</v>
      </c>
      <c r="B151" s="47" t="s">
        <v>9299</v>
      </c>
      <c r="C151" s="1">
        <v>16467000</v>
      </c>
      <c r="D151" s="9">
        <v>44866</v>
      </c>
      <c r="F151" t="s">
        <v>6461</v>
      </c>
      <c r="G151" t="s">
        <v>2584</v>
      </c>
      <c r="H151" t="s">
        <v>2588</v>
      </c>
      <c r="I151" t="s">
        <v>2587</v>
      </c>
    </row>
    <row r="152" spans="1:9" customFormat="1" x14ac:dyDescent="0.25">
      <c r="A152" s="46" t="s">
        <v>9285</v>
      </c>
      <c r="B152" s="47" t="s">
        <v>9300</v>
      </c>
      <c r="C152" s="1">
        <v>54059000</v>
      </c>
      <c r="D152" s="9">
        <v>44866</v>
      </c>
      <c r="F152" t="s">
        <v>4772</v>
      </c>
      <c r="G152" t="s">
        <v>2584</v>
      </c>
      <c r="H152" t="s">
        <v>2588</v>
      </c>
      <c r="I152" t="s">
        <v>2587</v>
      </c>
    </row>
    <row r="153" spans="1:9" customFormat="1" x14ac:dyDescent="0.25">
      <c r="A153" s="46" t="s">
        <v>9286</v>
      </c>
      <c r="B153" s="47" t="s">
        <v>9301</v>
      </c>
      <c r="C153" s="1">
        <v>8255000</v>
      </c>
      <c r="D153" s="9">
        <v>44866</v>
      </c>
      <c r="F153" t="s">
        <v>4772</v>
      </c>
      <c r="G153" t="s">
        <v>2584</v>
      </c>
      <c r="H153" t="s">
        <v>2587</v>
      </c>
      <c r="I153" t="s">
        <v>2587</v>
      </c>
    </row>
    <row r="154" spans="1:9" customFormat="1" x14ac:dyDescent="0.25">
      <c r="A154" s="46" t="s">
        <v>9287</v>
      </c>
      <c r="B154" s="47" t="s">
        <v>9302</v>
      </c>
      <c r="C154" s="1">
        <v>11615000</v>
      </c>
      <c r="D154" s="9">
        <v>44866</v>
      </c>
      <c r="F154" t="s">
        <v>4772</v>
      </c>
      <c r="G154" t="s">
        <v>2584</v>
      </c>
      <c r="H154" t="s">
        <v>2587</v>
      </c>
      <c r="I154" t="s">
        <v>2587</v>
      </c>
    </row>
    <row r="155" spans="1:9" customFormat="1" x14ac:dyDescent="0.25">
      <c r="A155" s="46" t="s">
        <v>9288</v>
      </c>
      <c r="B155" s="47" t="s">
        <v>9303</v>
      </c>
      <c r="C155" s="1">
        <v>50191000</v>
      </c>
      <c r="D155" s="9">
        <v>44866</v>
      </c>
      <c r="F155" t="s">
        <v>4772</v>
      </c>
      <c r="G155" t="s">
        <v>2584</v>
      </c>
      <c r="H155" t="s">
        <v>2588</v>
      </c>
      <c r="I155" t="s">
        <v>2587</v>
      </c>
    </row>
    <row r="156" spans="1:9" customFormat="1" x14ac:dyDescent="0.25">
      <c r="A156" s="46" t="s">
        <v>9289</v>
      </c>
      <c r="B156" s="47" t="s">
        <v>9304</v>
      </c>
      <c r="C156" s="1">
        <v>46238000</v>
      </c>
      <c r="D156" s="9">
        <v>44866</v>
      </c>
      <c r="F156" t="s">
        <v>4772</v>
      </c>
      <c r="G156" t="s">
        <v>2584</v>
      </c>
      <c r="H156" t="s">
        <v>2588</v>
      </c>
      <c r="I156" t="s">
        <v>2587</v>
      </c>
    </row>
    <row r="157" spans="1:9" customFormat="1" x14ac:dyDescent="0.25">
      <c r="A157" s="46" t="s">
        <v>9290</v>
      </c>
      <c r="B157" s="47" t="s">
        <v>9305</v>
      </c>
      <c r="C157" s="1">
        <v>163879000</v>
      </c>
      <c r="D157" s="9">
        <v>44866</v>
      </c>
      <c r="F157" t="s">
        <v>9314</v>
      </c>
      <c r="G157" t="s">
        <v>2584</v>
      </c>
      <c r="H157" t="s">
        <v>2588</v>
      </c>
      <c r="I157" t="s">
        <v>2587</v>
      </c>
    </row>
    <row r="158" spans="1:9" customFormat="1" x14ac:dyDescent="0.25">
      <c r="A158" s="46" t="s">
        <v>9291</v>
      </c>
      <c r="B158" s="47" t="s">
        <v>9306</v>
      </c>
      <c r="C158" s="1">
        <v>95633000</v>
      </c>
      <c r="D158" s="9">
        <v>44866</v>
      </c>
      <c r="F158" t="s">
        <v>4772</v>
      </c>
      <c r="G158" t="s">
        <v>2584</v>
      </c>
      <c r="H158" t="s">
        <v>2588</v>
      </c>
      <c r="I158" t="s">
        <v>2587</v>
      </c>
    </row>
    <row r="159" spans="1:9" customFormat="1" x14ac:dyDescent="0.25">
      <c r="A159" s="46" t="s">
        <v>9292</v>
      </c>
      <c r="B159" s="47" t="s">
        <v>9307</v>
      </c>
      <c r="C159" s="1">
        <v>281868000</v>
      </c>
      <c r="D159" s="9">
        <v>44866</v>
      </c>
      <c r="F159" t="s">
        <v>4772</v>
      </c>
      <c r="G159" t="s">
        <v>2584</v>
      </c>
      <c r="H159" t="s">
        <v>2588</v>
      </c>
      <c r="I159" t="s">
        <v>2587</v>
      </c>
    </row>
    <row r="160" spans="1:9" customFormat="1" x14ac:dyDescent="0.25">
      <c r="A160" s="46" t="s">
        <v>9293</v>
      </c>
      <c r="B160" s="47" t="s">
        <v>9308</v>
      </c>
      <c r="C160" s="1">
        <v>27000000</v>
      </c>
      <c r="D160" s="9">
        <v>44866</v>
      </c>
      <c r="F160" t="s">
        <v>4772</v>
      </c>
      <c r="G160" t="s">
        <v>2584</v>
      </c>
      <c r="H160" t="s">
        <v>2588</v>
      </c>
      <c r="I160" t="s">
        <v>2587</v>
      </c>
    </row>
    <row r="161" spans="1:9" customFormat="1" x14ac:dyDescent="0.25">
      <c r="A161" s="46" t="s">
        <v>9295</v>
      </c>
      <c r="B161" s="47" t="s">
        <v>9310</v>
      </c>
      <c r="C161" s="1">
        <v>55170000</v>
      </c>
      <c r="D161" s="9">
        <v>44866</v>
      </c>
      <c r="F161" t="s">
        <v>6668</v>
      </c>
      <c r="G161" t="s">
        <v>2584</v>
      </c>
      <c r="H161" t="s">
        <v>2588</v>
      </c>
      <c r="I161" t="s">
        <v>2587</v>
      </c>
    </row>
    <row r="162" spans="1:9" customFormat="1" x14ac:dyDescent="0.25">
      <c r="A162" s="46" t="s">
        <v>9296</v>
      </c>
      <c r="B162" s="47" t="s">
        <v>9311</v>
      </c>
      <c r="C162" s="1">
        <v>20210000</v>
      </c>
      <c r="D162" s="9">
        <v>44866</v>
      </c>
      <c r="F162" t="s">
        <v>4772</v>
      </c>
      <c r="G162" t="s">
        <v>2584</v>
      </c>
      <c r="H162" t="s">
        <v>2588</v>
      </c>
      <c r="I162" t="s">
        <v>2587</v>
      </c>
    </row>
    <row r="163" spans="1:9" customFormat="1" x14ac:dyDescent="0.25">
      <c r="A163" s="46" t="s">
        <v>9297</v>
      </c>
      <c r="B163" s="47" t="s">
        <v>9312</v>
      </c>
      <c r="C163" s="1">
        <v>39958000</v>
      </c>
      <c r="D163" s="9">
        <v>44866</v>
      </c>
      <c r="G163" t="s">
        <v>2584</v>
      </c>
      <c r="H163" t="s">
        <v>2588</v>
      </c>
      <c r="I163" t="s">
        <v>2587</v>
      </c>
    </row>
    <row r="164" spans="1:9" customFormat="1" x14ac:dyDescent="0.25">
      <c r="A164" s="46" t="s">
        <v>9298</v>
      </c>
      <c r="B164" s="47" t="s">
        <v>9313</v>
      </c>
      <c r="C164" s="1">
        <v>20730000</v>
      </c>
      <c r="D164" s="9">
        <v>44866</v>
      </c>
      <c r="F164" t="s">
        <v>4772</v>
      </c>
      <c r="G164" t="s">
        <v>2584</v>
      </c>
      <c r="H164" t="s">
        <v>2588</v>
      </c>
      <c r="I164" t="s">
        <v>2587</v>
      </c>
    </row>
    <row r="165" spans="1:9" customFormat="1" x14ac:dyDescent="0.25">
      <c r="A165" s="46" t="s">
        <v>9256</v>
      </c>
      <c r="B165" s="47" t="s">
        <v>9270</v>
      </c>
      <c r="C165" s="1">
        <v>131246000</v>
      </c>
      <c r="D165" s="9">
        <v>44835</v>
      </c>
      <c r="E165" t="s">
        <v>8</v>
      </c>
      <c r="G165" t="s">
        <v>2584</v>
      </c>
      <c r="H165" t="s">
        <v>2588</v>
      </c>
      <c r="I165" t="s">
        <v>2587</v>
      </c>
    </row>
    <row r="166" spans="1:9" customFormat="1" x14ac:dyDescent="0.25">
      <c r="A166" s="46" t="s">
        <v>9258</v>
      </c>
      <c r="B166" s="47" t="s">
        <v>9272</v>
      </c>
      <c r="C166" s="1">
        <v>44622000</v>
      </c>
      <c r="D166" s="9">
        <v>44835</v>
      </c>
      <c r="E166" t="s">
        <v>8</v>
      </c>
      <c r="G166" t="s">
        <v>2584</v>
      </c>
      <c r="H166" t="s">
        <v>2588</v>
      </c>
      <c r="I166" t="s">
        <v>2587</v>
      </c>
    </row>
    <row r="167" spans="1:9" customFormat="1" x14ac:dyDescent="0.25">
      <c r="A167" s="46" t="s">
        <v>9265</v>
      </c>
      <c r="B167" s="47" t="s">
        <v>9279</v>
      </c>
      <c r="C167" s="1">
        <v>19232000</v>
      </c>
      <c r="D167" s="9">
        <v>44835</v>
      </c>
      <c r="E167" t="s">
        <v>8</v>
      </c>
      <c r="G167" t="s">
        <v>2584</v>
      </c>
      <c r="H167" t="s">
        <v>2588</v>
      </c>
      <c r="I167" t="s">
        <v>2587</v>
      </c>
    </row>
    <row r="168" spans="1:9" customFormat="1" x14ac:dyDescent="0.25">
      <c r="A168" s="46" t="s">
        <v>9268</v>
      </c>
      <c r="B168" s="47" t="s">
        <v>9282</v>
      </c>
      <c r="C168" s="1">
        <v>61491000</v>
      </c>
      <c r="D168" s="9">
        <v>44835</v>
      </c>
      <c r="E168" t="s">
        <v>8</v>
      </c>
      <c r="G168" t="s">
        <v>2584</v>
      </c>
      <c r="H168" t="s">
        <v>2588</v>
      </c>
      <c r="I168" t="s">
        <v>2587</v>
      </c>
    </row>
    <row r="169" spans="1:9" customFormat="1" x14ac:dyDescent="0.25">
      <c r="A169" s="46" t="s">
        <v>9269</v>
      </c>
      <c r="B169" s="47" t="s">
        <v>9283</v>
      </c>
      <c r="C169" s="1">
        <v>8864000</v>
      </c>
      <c r="D169" s="9">
        <v>44835</v>
      </c>
      <c r="E169" t="s">
        <v>8</v>
      </c>
      <c r="G169" t="s">
        <v>2584</v>
      </c>
      <c r="H169" t="s">
        <v>2588</v>
      </c>
      <c r="I169" t="s">
        <v>2587</v>
      </c>
    </row>
    <row r="170" spans="1:9" customFormat="1" x14ac:dyDescent="0.25">
      <c r="A170" s="46" t="s">
        <v>9257</v>
      </c>
      <c r="B170" s="47" t="s">
        <v>9271</v>
      </c>
      <c r="C170" s="1">
        <v>13460000</v>
      </c>
      <c r="D170" s="9">
        <v>44835</v>
      </c>
      <c r="F170" t="s">
        <v>6461</v>
      </c>
      <c r="G170" t="s">
        <v>2584</v>
      </c>
      <c r="H170" t="s">
        <v>2588</v>
      </c>
      <c r="I170" t="s">
        <v>2587</v>
      </c>
    </row>
    <row r="171" spans="1:9" customFormat="1" x14ac:dyDescent="0.25">
      <c r="A171" s="46" t="s">
        <v>9259</v>
      </c>
      <c r="B171" s="47" t="s">
        <v>9273</v>
      </c>
      <c r="C171" s="1">
        <v>12562100</v>
      </c>
      <c r="D171" s="9">
        <v>44835</v>
      </c>
      <c r="F171" t="s">
        <v>6461</v>
      </c>
      <c r="G171" t="s">
        <v>2584</v>
      </c>
      <c r="H171" t="s">
        <v>2588</v>
      </c>
      <c r="I171" t="s">
        <v>2587</v>
      </c>
    </row>
    <row r="172" spans="1:9" customFormat="1" x14ac:dyDescent="0.25">
      <c r="A172" s="46" t="s">
        <v>9261</v>
      </c>
      <c r="B172" s="47" t="s">
        <v>9275</v>
      </c>
      <c r="C172" s="1">
        <v>50871000</v>
      </c>
      <c r="D172" s="9">
        <v>44835</v>
      </c>
      <c r="F172" t="s">
        <v>4772</v>
      </c>
      <c r="G172" t="s">
        <v>2584</v>
      </c>
      <c r="H172" t="s">
        <v>2588</v>
      </c>
      <c r="I172" t="s">
        <v>2587</v>
      </c>
    </row>
    <row r="173" spans="1:9" customFormat="1" x14ac:dyDescent="0.25">
      <c r="A173" s="46" t="s">
        <v>9262</v>
      </c>
      <c r="B173" s="47" t="s">
        <v>9276</v>
      </c>
      <c r="C173" s="1">
        <v>50156000</v>
      </c>
      <c r="D173" s="9">
        <v>44835</v>
      </c>
      <c r="F173" t="s">
        <v>6461</v>
      </c>
      <c r="G173" t="s">
        <v>2584</v>
      </c>
      <c r="H173" t="s">
        <v>2588</v>
      </c>
      <c r="I173" t="s">
        <v>2587</v>
      </c>
    </row>
    <row r="174" spans="1:9" customFormat="1" x14ac:dyDescent="0.25">
      <c r="A174" s="46" t="s">
        <v>9260</v>
      </c>
      <c r="B174" s="47" t="s">
        <v>9274</v>
      </c>
      <c r="C174" s="1">
        <v>4751000</v>
      </c>
      <c r="D174" s="9">
        <v>44835</v>
      </c>
      <c r="F174" t="s">
        <v>4772</v>
      </c>
      <c r="G174" t="s">
        <v>2584</v>
      </c>
      <c r="H174" t="s">
        <v>2588</v>
      </c>
      <c r="I174" t="s">
        <v>2587</v>
      </c>
    </row>
    <row r="175" spans="1:9" customFormat="1" x14ac:dyDescent="0.25">
      <c r="A175" s="46" t="s">
        <v>9263</v>
      </c>
      <c r="B175" s="47" t="s">
        <v>9277</v>
      </c>
      <c r="C175" s="1">
        <v>99162000</v>
      </c>
      <c r="D175" s="9">
        <v>44835</v>
      </c>
      <c r="F175" t="s">
        <v>4772</v>
      </c>
      <c r="G175" t="s">
        <v>2584</v>
      </c>
      <c r="H175" t="s">
        <v>2588</v>
      </c>
      <c r="I175" t="s">
        <v>2587</v>
      </c>
    </row>
    <row r="176" spans="1:9" customFormat="1" x14ac:dyDescent="0.25">
      <c r="A176" s="46" t="s">
        <v>9264</v>
      </c>
      <c r="B176" s="47" t="s">
        <v>9278</v>
      </c>
      <c r="C176" s="1">
        <v>9101000</v>
      </c>
      <c r="D176" s="9">
        <v>44835</v>
      </c>
      <c r="F176" t="s">
        <v>4772</v>
      </c>
      <c r="G176" t="s">
        <v>2584</v>
      </c>
      <c r="H176" t="s">
        <v>2587</v>
      </c>
      <c r="I176" t="s">
        <v>2587</v>
      </c>
    </row>
    <row r="177" spans="1:9" customFormat="1" x14ac:dyDescent="0.25">
      <c r="A177" s="46" t="s">
        <v>9266</v>
      </c>
      <c r="B177" s="47" t="s">
        <v>9280</v>
      </c>
      <c r="C177" s="1">
        <v>23996000</v>
      </c>
      <c r="D177" s="9">
        <v>44835</v>
      </c>
      <c r="F177" t="s">
        <v>4772</v>
      </c>
      <c r="G177" t="s">
        <v>2584</v>
      </c>
      <c r="H177" t="s">
        <v>2588</v>
      </c>
      <c r="I177" t="s">
        <v>2587</v>
      </c>
    </row>
    <row r="178" spans="1:9" customFormat="1" x14ac:dyDescent="0.25">
      <c r="A178" s="46" t="s">
        <v>9267</v>
      </c>
      <c r="B178" s="47" t="s">
        <v>9281</v>
      </c>
      <c r="C178" s="1">
        <v>62746000</v>
      </c>
      <c r="D178" s="9">
        <v>44835</v>
      </c>
      <c r="F178" t="s">
        <v>6461</v>
      </c>
      <c r="G178" t="s">
        <v>2584</v>
      </c>
      <c r="H178" t="s">
        <v>2588</v>
      </c>
      <c r="I178" t="s">
        <v>2587</v>
      </c>
    </row>
    <row r="179" spans="1:9" customFormat="1" x14ac:dyDescent="0.25">
      <c r="A179" s="46" t="s">
        <v>9222</v>
      </c>
      <c r="B179" s="47" t="s">
        <v>9239</v>
      </c>
      <c r="C179" s="1">
        <v>10300000</v>
      </c>
      <c r="D179" s="9">
        <v>44805</v>
      </c>
      <c r="E179" t="s">
        <v>8</v>
      </c>
      <c r="G179" t="s">
        <v>2584</v>
      </c>
      <c r="H179" t="s">
        <v>2587</v>
      </c>
      <c r="I179" t="s">
        <v>2587</v>
      </c>
    </row>
    <row r="180" spans="1:9" customFormat="1" x14ac:dyDescent="0.25">
      <c r="A180" s="46" t="s">
        <v>9231</v>
      </c>
      <c r="B180" s="47" t="s">
        <v>9248</v>
      </c>
      <c r="C180" s="1">
        <v>34677000</v>
      </c>
      <c r="D180" s="9">
        <v>44805</v>
      </c>
      <c r="E180" t="s">
        <v>8</v>
      </c>
      <c r="G180" t="s">
        <v>2584</v>
      </c>
      <c r="H180" t="s">
        <v>2588</v>
      </c>
      <c r="I180" t="s">
        <v>2587</v>
      </c>
    </row>
    <row r="181" spans="1:9" customFormat="1" x14ac:dyDescent="0.25">
      <c r="A181" s="46" t="s">
        <v>9235</v>
      </c>
      <c r="B181" s="47" t="s">
        <v>9252</v>
      </c>
      <c r="C181" s="1">
        <v>59850000</v>
      </c>
      <c r="D181" s="9">
        <v>44805</v>
      </c>
      <c r="E181" t="s">
        <v>8</v>
      </c>
      <c r="G181" t="s">
        <v>2584</v>
      </c>
      <c r="H181" t="s">
        <v>2587</v>
      </c>
      <c r="I181" t="s">
        <v>2587</v>
      </c>
    </row>
    <row r="182" spans="1:9" customFormat="1" x14ac:dyDescent="0.25">
      <c r="A182" s="46" t="s">
        <v>9236</v>
      </c>
      <c r="B182" s="47" t="s">
        <v>9253</v>
      </c>
      <c r="C182" s="1">
        <v>20253000</v>
      </c>
      <c r="D182" s="9">
        <v>44805</v>
      </c>
      <c r="E182" t="s">
        <v>8</v>
      </c>
      <c r="G182" t="s">
        <v>2584</v>
      </c>
      <c r="H182" t="s">
        <v>2587</v>
      </c>
      <c r="I182" t="s">
        <v>2587</v>
      </c>
    </row>
    <row r="183" spans="1:9" customFormat="1" x14ac:dyDescent="0.25">
      <c r="A183" s="46" t="s">
        <v>9237</v>
      </c>
      <c r="B183" s="47" t="s">
        <v>9254</v>
      </c>
      <c r="C183" s="1">
        <v>10602000</v>
      </c>
      <c r="D183" s="9">
        <v>44805</v>
      </c>
      <c r="E183" t="s">
        <v>8</v>
      </c>
      <c r="G183" t="s">
        <v>2584</v>
      </c>
      <c r="H183" t="s">
        <v>2587</v>
      </c>
      <c r="I183" t="s">
        <v>2587</v>
      </c>
    </row>
    <row r="184" spans="1:9" customFormat="1" x14ac:dyDescent="0.25">
      <c r="A184" s="46" t="s">
        <v>9223</v>
      </c>
      <c r="B184" s="47" t="s">
        <v>9240</v>
      </c>
      <c r="C184" s="1">
        <v>26943000</v>
      </c>
      <c r="D184" s="9">
        <v>44805</v>
      </c>
      <c r="F184" t="s">
        <v>4772</v>
      </c>
      <c r="G184" t="s">
        <v>2584</v>
      </c>
      <c r="H184" t="s">
        <v>2588</v>
      </c>
      <c r="I184" t="s">
        <v>2587</v>
      </c>
    </row>
    <row r="185" spans="1:9" customFormat="1" x14ac:dyDescent="0.25">
      <c r="A185" s="46" t="s">
        <v>9224</v>
      </c>
      <c r="B185" s="47" t="s">
        <v>9241</v>
      </c>
      <c r="C185" s="1">
        <v>22451000</v>
      </c>
      <c r="D185" s="9">
        <v>44805</v>
      </c>
      <c r="F185" t="s">
        <v>4772</v>
      </c>
      <c r="G185" t="s">
        <v>2584</v>
      </c>
      <c r="H185" t="s">
        <v>2588</v>
      </c>
      <c r="I185" t="s">
        <v>2587</v>
      </c>
    </row>
    <row r="186" spans="1:9" customFormat="1" x14ac:dyDescent="0.25">
      <c r="A186" s="46" t="s">
        <v>9225</v>
      </c>
      <c r="B186" s="47" t="s">
        <v>9242</v>
      </c>
      <c r="C186" s="1">
        <v>49132000</v>
      </c>
      <c r="D186" s="9">
        <v>44805</v>
      </c>
      <c r="F186" t="s">
        <v>4772</v>
      </c>
      <c r="G186" t="s">
        <v>2584</v>
      </c>
      <c r="H186" t="s">
        <v>2588</v>
      </c>
      <c r="I186" t="s">
        <v>2587</v>
      </c>
    </row>
    <row r="187" spans="1:9" customFormat="1" x14ac:dyDescent="0.25">
      <c r="A187" s="46" t="s">
        <v>9226</v>
      </c>
      <c r="B187" s="47" t="s">
        <v>9243</v>
      </c>
      <c r="C187" s="1">
        <v>58013000</v>
      </c>
      <c r="D187" s="9">
        <v>44805</v>
      </c>
      <c r="F187" t="s">
        <v>4772</v>
      </c>
      <c r="G187" t="s">
        <v>2584</v>
      </c>
      <c r="H187" t="s">
        <v>2588</v>
      </c>
      <c r="I187" t="s">
        <v>2587</v>
      </c>
    </row>
    <row r="188" spans="1:9" customFormat="1" x14ac:dyDescent="0.25">
      <c r="A188" s="46" t="s">
        <v>9227</v>
      </c>
      <c r="B188" s="47" t="s">
        <v>9244</v>
      </c>
      <c r="C188" s="1">
        <v>22323000</v>
      </c>
      <c r="D188" s="9">
        <v>44805</v>
      </c>
      <c r="F188" t="s">
        <v>4772</v>
      </c>
      <c r="G188" t="s">
        <v>2584</v>
      </c>
      <c r="H188" t="s">
        <v>2588</v>
      </c>
      <c r="I188" t="s">
        <v>2587</v>
      </c>
    </row>
    <row r="189" spans="1:9" customFormat="1" x14ac:dyDescent="0.25">
      <c r="A189" s="46" t="s">
        <v>9228</v>
      </c>
      <c r="B189" s="47" t="s">
        <v>9245</v>
      </c>
      <c r="C189" s="1">
        <v>45119550</v>
      </c>
      <c r="D189" s="9">
        <v>44805</v>
      </c>
      <c r="F189" t="s">
        <v>4772</v>
      </c>
      <c r="G189" t="s">
        <v>2584</v>
      </c>
      <c r="H189" t="s">
        <v>2588</v>
      </c>
      <c r="I189" t="s">
        <v>2587</v>
      </c>
    </row>
    <row r="190" spans="1:9" customFormat="1" x14ac:dyDescent="0.25">
      <c r="A190" s="46" t="s">
        <v>9229</v>
      </c>
      <c r="B190" s="47" t="s">
        <v>9246</v>
      </c>
      <c r="C190" s="1">
        <v>31600000</v>
      </c>
      <c r="D190" s="9">
        <v>44805</v>
      </c>
      <c r="F190" t="s">
        <v>4772</v>
      </c>
      <c r="G190" t="s">
        <v>2584</v>
      </c>
      <c r="H190" t="s">
        <v>2588</v>
      </c>
      <c r="I190" t="s">
        <v>2587</v>
      </c>
    </row>
    <row r="191" spans="1:9" customFormat="1" x14ac:dyDescent="0.25">
      <c r="A191" s="46" t="s">
        <v>9230</v>
      </c>
      <c r="B191" s="47" t="s">
        <v>9247</v>
      </c>
      <c r="C191" s="1">
        <v>51369000</v>
      </c>
      <c r="D191" s="9">
        <v>44805</v>
      </c>
      <c r="F191" t="s">
        <v>6668</v>
      </c>
      <c r="G191" t="s">
        <v>2584</v>
      </c>
      <c r="H191" t="s">
        <v>2588</v>
      </c>
      <c r="I191" t="s">
        <v>2587</v>
      </c>
    </row>
    <row r="192" spans="1:9" customFormat="1" x14ac:dyDescent="0.25">
      <c r="A192" s="46" t="s">
        <v>9232</v>
      </c>
      <c r="B192" s="47" t="s">
        <v>9249</v>
      </c>
      <c r="C192" s="1">
        <v>14504000</v>
      </c>
      <c r="D192" s="9">
        <v>44805</v>
      </c>
      <c r="F192" t="s">
        <v>7002</v>
      </c>
      <c r="G192" t="s">
        <v>2584</v>
      </c>
      <c r="H192" t="s">
        <v>2588</v>
      </c>
      <c r="I192" t="s">
        <v>2587</v>
      </c>
    </row>
    <row r="193" spans="1:9" customFormat="1" x14ac:dyDescent="0.25">
      <c r="A193" s="46" t="s">
        <v>9233</v>
      </c>
      <c r="B193" s="47" t="s">
        <v>9250</v>
      </c>
      <c r="C193" s="1">
        <v>33763000</v>
      </c>
      <c r="D193" s="9">
        <v>44805</v>
      </c>
      <c r="F193" t="s">
        <v>7002</v>
      </c>
      <c r="G193" t="s">
        <v>2584</v>
      </c>
      <c r="H193" t="s">
        <v>2588</v>
      </c>
      <c r="I193" t="s">
        <v>2587</v>
      </c>
    </row>
    <row r="194" spans="1:9" customFormat="1" x14ac:dyDescent="0.25">
      <c r="A194" s="46" t="s">
        <v>9234</v>
      </c>
      <c r="B194" s="47" t="s">
        <v>9251</v>
      </c>
      <c r="C194" s="1">
        <v>47089000</v>
      </c>
      <c r="D194" s="9">
        <v>44805</v>
      </c>
      <c r="F194" t="s">
        <v>7002</v>
      </c>
      <c r="G194" t="s">
        <v>2584</v>
      </c>
      <c r="H194" t="s">
        <v>2588</v>
      </c>
      <c r="I194" t="s">
        <v>2587</v>
      </c>
    </row>
    <row r="195" spans="1:9" customFormat="1" x14ac:dyDescent="0.25">
      <c r="A195" s="46" t="s">
        <v>9238</v>
      </c>
      <c r="B195" s="47" t="s">
        <v>9255</v>
      </c>
      <c r="C195" s="1">
        <v>70273000</v>
      </c>
      <c r="D195" s="9">
        <v>44805</v>
      </c>
      <c r="F195" t="s">
        <v>4772</v>
      </c>
      <c r="G195" t="s">
        <v>2584</v>
      </c>
      <c r="H195" t="s">
        <v>2588</v>
      </c>
      <c r="I195" t="s">
        <v>2587</v>
      </c>
    </row>
    <row r="196" spans="1:9" customFormat="1" x14ac:dyDescent="0.25">
      <c r="A196" s="46" t="s">
        <v>9202</v>
      </c>
      <c r="B196" s="47" t="s">
        <v>9219</v>
      </c>
      <c r="C196" s="1">
        <v>15592000</v>
      </c>
      <c r="D196" s="9">
        <v>44774</v>
      </c>
      <c r="E196" t="s">
        <v>8</v>
      </c>
      <c r="G196" t="s">
        <v>2584</v>
      </c>
      <c r="H196" t="s">
        <v>2588</v>
      </c>
      <c r="I196" t="s">
        <v>2587</v>
      </c>
    </row>
    <row r="197" spans="1:9" customFormat="1" x14ac:dyDescent="0.25">
      <c r="A197" s="46" t="s">
        <v>9204</v>
      </c>
      <c r="B197" s="47" t="s">
        <v>9221</v>
      </c>
      <c r="C197" s="1">
        <v>23310000</v>
      </c>
      <c r="D197" s="9">
        <v>44774</v>
      </c>
      <c r="E197" t="s">
        <v>8</v>
      </c>
      <c r="G197" t="s">
        <v>2584</v>
      </c>
      <c r="H197" t="s">
        <v>2588</v>
      </c>
      <c r="I197" t="s">
        <v>2587</v>
      </c>
    </row>
    <row r="198" spans="1:9" customFormat="1" x14ac:dyDescent="0.25">
      <c r="A198" s="46" t="s">
        <v>9194</v>
      </c>
      <c r="B198" s="47" t="s">
        <v>9211</v>
      </c>
      <c r="C198" s="1">
        <v>32487000</v>
      </c>
      <c r="D198" s="9">
        <v>44774</v>
      </c>
      <c r="F198" t="s">
        <v>4772</v>
      </c>
      <c r="G198" t="s">
        <v>2584</v>
      </c>
      <c r="H198" t="s">
        <v>2588</v>
      </c>
      <c r="I198" t="s">
        <v>2587</v>
      </c>
    </row>
    <row r="199" spans="1:9" customFormat="1" x14ac:dyDescent="0.25">
      <c r="A199" s="46" t="s">
        <v>9195</v>
      </c>
      <c r="B199" s="47" t="s">
        <v>9212</v>
      </c>
      <c r="C199" s="1">
        <v>12723000</v>
      </c>
      <c r="D199" s="9">
        <v>44774</v>
      </c>
      <c r="F199" t="s">
        <v>7543</v>
      </c>
      <c r="G199" t="s">
        <v>2584</v>
      </c>
      <c r="H199" t="s">
        <v>2588</v>
      </c>
      <c r="I199" t="s">
        <v>2587</v>
      </c>
    </row>
    <row r="200" spans="1:9" customFormat="1" x14ac:dyDescent="0.25">
      <c r="A200" s="46" t="s">
        <v>9196</v>
      </c>
      <c r="B200" s="47" t="s">
        <v>9213</v>
      </c>
      <c r="C200" s="1">
        <v>102428700</v>
      </c>
      <c r="D200" s="9">
        <v>44774</v>
      </c>
      <c r="F200" t="s">
        <v>6461</v>
      </c>
      <c r="G200" t="s">
        <v>2584</v>
      </c>
      <c r="H200" t="s">
        <v>2588</v>
      </c>
      <c r="I200" t="s">
        <v>2587</v>
      </c>
    </row>
    <row r="201" spans="1:9" customFormat="1" x14ac:dyDescent="0.25">
      <c r="A201" s="46" t="s">
        <v>9197</v>
      </c>
      <c r="B201" s="47" t="s">
        <v>9214</v>
      </c>
      <c r="C201" s="1">
        <v>17660000</v>
      </c>
      <c r="D201" s="9">
        <v>44774</v>
      </c>
      <c r="F201" t="s">
        <v>4772</v>
      </c>
      <c r="G201" t="s">
        <v>2584</v>
      </c>
      <c r="H201" t="s">
        <v>2587</v>
      </c>
      <c r="I201" t="s">
        <v>2587</v>
      </c>
    </row>
    <row r="202" spans="1:9" customFormat="1" x14ac:dyDescent="0.25">
      <c r="A202" s="46" t="s">
        <v>9198</v>
      </c>
      <c r="B202" s="47" t="s">
        <v>9215</v>
      </c>
      <c r="C202" s="1">
        <v>40680000</v>
      </c>
      <c r="D202" s="9">
        <v>44774</v>
      </c>
      <c r="F202" t="s">
        <v>4772</v>
      </c>
      <c r="G202" t="s">
        <v>2584</v>
      </c>
      <c r="H202" t="s">
        <v>2588</v>
      </c>
      <c r="I202" t="s">
        <v>2587</v>
      </c>
    </row>
    <row r="203" spans="1:9" customFormat="1" x14ac:dyDescent="0.25">
      <c r="A203" s="46" t="s">
        <v>9199</v>
      </c>
      <c r="B203" s="47" t="s">
        <v>9216</v>
      </c>
      <c r="C203" s="1">
        <v>34595000</v>
      </c>
      <c r="D203" s="9">
        <v>44774</v>
      </c>
      <c r="F203" t="s">
        <v>5027</v>
      </c>
      <c r="G203" t="s">
        <v>2584</v>
      </c>
      <c r="H203" t="s">
        <v>2588</v>
      </c>
      <c r="I203" t="s">
        <v>2587</v>
      </c>
    </row>
    <row r="204" spans="1:9" customFormat="1" x14ac:dyDescent="0.25">
      <c r="A204" s="46" t="s">
        <v>9188</v>
      </c>
      <c r="B204" s="47" t="s">
        <v>9205</v>
      </c>
      <c r="C204" s="1">
        <v>220128000</v>
      </c>
      <c r="D204" s="9">
        <v>44774</v>
      </c>
      <c r="F204" t="s">
        <v>4772</v>
      </c>
      <c r="G204" t="s">
        <v>2584</v>
      </c>
      <c r="H204" t="s">
        <v>2588</v>
      </c>
      <c r="I204" t="s">
        <v>2587</v>
      </c>
    </row>
    <row r="205" spans="1:9" customFormat="1" x14ac:dyDescent="0.25">
      <c r="A205" s="46" t="s">
        <v>9189</v>
      </c>
      <c r="B205" s="47" t="s">
        <v>9206</v>
      </c>
      <c r="C205" s="1">
        <v>115540000</v>
      </c>
      <c r="D205" s="9">
        <v>44774</v>
      </c>
      <c r="F205" t="s">
        <v>4772</v>
      </c>
      <c r="G205" t="s">
        <v>2584</v>
      </c>
      <c r="H205" t="s">
        <v>2588</v>
      </c>
      <c r="I205" t="s">
        <v>2587</v>
      </c>
    </row>
    <row r="206" spans="1:9" customFormat="1" x14ac:dyDescent="0.25">
      <c r="A206" s="46" t="s">
        <v>9190</v>
      </c>
      <c r="B206" s="47" t="s">
        <v>9207</v>
      </c>
      <c r="C206" s="1">
        <v>24165000</v>
      </c>
      <c r="D206" s="9">
        <v>44774</v>
      </c>
      <c r="F206" t="s">
        <v>6461</v>
      </c>
      <c r="G206" t="s">
        <v>2584</v>
      </c>
      <c r="H206" t="s">
        <v>2588</v>
      </c>
      <c r="I206" t="s">
        <v>2587</v>
      </c>
    </row>
    <row r="207" spans="1:9" customFormat="1" x14ac:dyDescent="0.25">
      <c r="A207" s="46" t="s">
        <v>9191</v>
      </c>
      <c r="B207" s="47" t="s">
        <v>9208</v>
      </c>
      <c r="C207" s="1">
        <v>27454000</v>
      </c>
      <c r="D207" s="9">
        <v>44774</v>
      </c>
      <c r="F207" t="s">
        <v>4772</v>
      </c>
      <c r="G207" t="s">
        <v>2584</v>
      </c>
      <c r="H207" t="s">
        <v>2588</v>
      </c>
      <c r="I207" t="s">
        <v>2587</v>
      </c>
    </row>
    <row r="208" spans="1:9" customFormat="1" x14ac:dyDescent="0.25">
      <c r="A208" s="46" t="s">
        <v>9192</v>
      </c>
      <c r="B208" s="47" t="s">
        <v>9209</v>
      </c>
      <c r="C208" s="1">
        <v>31466000</v>
      </c>
      <c r="D208" s="9">
        <v>44774</v>
      </c>
      <c r="F208" t="s">
        <v>4772</v>
      </c>
      <c r="G208" t="s">
        <v>2584</v>
      </c>
      <c r="H208" t="s">
        <v>2588</v>
      </c>
      <c r="I208" t="s">
        <v>2587</v>
      </c>
    </row>
    <row r="209" spans="1:9" customFormat="1" x14ac:dyDescent="0.25">
      <c r="A209" s="46" t="s">
        <v>9193</v>
      </c>
      <c r="B209" s="47" t="s">
        <v>9210</v>
      </c>
      <c r="C209" s="1">
        <v>69859000</v>
      </c>
      <c r="D209" s="9">
        <v>44774</v>
      </c>
      <c r="F209" t="s">
        <v>4772</v>
      </c>
      <c r="G209" t="s">
        <v>2584</v>
      </c>
      <c r="H209" t="s">
        <v>2588</v>
      </c>
      <c r="I209" t="s">
        <v>2587</v>
      </c>
    </row>
    <row r="210" spans="1:9" customFormat="1" x14ac:dyDescent="0.25">
      <c r="A210" s="46" t="s">
        <v>9200</v>
      </c>
      <c r="B210" s="47" t="s">
        <v>9217</v>
      </c>
      <c r="C210" s="1">
        <v>26291000</v>
      </c>
      <c r="D210" s="9">
        <v>44774</v>
      </c>
      <c r="F210" t="s">
        <v>4772</v>
      </c>
      <c r="G210" t="s">
        <v>2584</v>
      </c>
      <c r="H210" t="s">
        <v>2588</v>
      </c>
      <c r="I210" t="s">
        <v>2587</v>
      </c>
    </row>
    <row r="211" spans="1:9" customFormat="1" x14ac:dyDescent="0.25">
      <c r="A211" s="46" t="s">
        <v>9201</v>
      </c>
      <c r="B211" s="47" t="s">
        <v>9218</v>
      </c>
      <c r="C211" s="1">
        <v>74674000</v>
      </c>
      <c r="D211" s="9">
        <v>44774</v>
      </c>
      <c r="F211" t="s">
        <v>4772</v>
      </c>
      <c r="G211" t="s">
        <v>2584</v>
      </c>
      <c r="H211" t="s">
        <v>2588</v>
      </c>
      <c r="I211" t="s">
        <v>2587</v>
      </c>
    </row>
    <row r="212" spans="1:9" customFormat="1" x14ac:dyDescent="0.25">
      <c r="A212" s="46" t="s">
        <v>9203</v>
      </c>
      <c r="B212" s="47" t="s">
        <v>9220</v>
      </c>
      <c r="C212" s="1">
        <v>55736000</v>
      </c>
      <c r="D212" s="9">
        <v>44774</v>
      </c>
      <c r="F212" t="s">
        <v>4772</v>
      </c>
      <c r="G212" t="s">
        <v>2584</v>
      </c>
      <c r="H212" t="s">
        <v>2588</v>
      </c>
      <c r="I212" t="s">
        <v>2587</v>
      </c>
    </row>
    <row r="213" spans="1:9" customFormat="1" x14ac:dyDescent="0.25">
      <c r="A213" s="46" t="s">
        <v>9168</v>
      </c>
      <c r="B213" s="47" t="s">
        <v>9184</v>
      </c>
      <c r="C213" s="1">
        <v>30000000</v>
      </c>
      <c r="D213" s="9">
        <v>44743</v>
      </c>
      <c r="E213" t="s">
        <v>8</v>
      </c>
      <c r="G213" t="s">
        <v>2584</v>
      </c>
      <c r="H213" t="s">
        <v>2588</v>
      </c>
      <c r="I213" t="s">
        <v>2587</v>
      </c>
    </row>
    <row r="214" spans="1:9" customFormat="1" x14ac:dyDescent="0.25">
      <c r="A214" s="46" t="s">
        <v>9155</v>
      </c>
      <c r="B214" s="47" t="s">
        <v>9171</v>
      </c>
      <c r="C214" s="1">
        <v>10165000</v>
      </c>
      <c r="D214" s="9">
        <v>44743</v>
      </c>
      <c r="E214" t="s">
        <v>8</v>
      </c>
      <c r="G214" t="s">
        <v>2584</v>
      </c>
      <c r="H214" t="s">
        <v>2587</v>
      </c>
      <c r="I214" t="s">
        <v>2587</v>
      </c>
    </row>
    <row r="215" spans="1:9" customFormat="1" x14ac:dyDescent="0.25">
      <c r="A215" s="46" t="s">
        <v>9159</v>
      </c>
      <c r="B215" s="47" t="s">
        <v>9175</v>
      </c>
      <c r="C215" s="1">
        <v>48000000</v>
      </c>
      <c r="D215" s="9">
        <v>44743</v>
      </c>
      <c r="E215" t="s">
        <v>8</v>
      </c>
      <c r="G215" t="s">
        <v>2584</v>
      </c>
      <c r="H215" t="s">
        <v>2588</v>
      </c>
      <c r="I215" t="s">
        <v>2587</v>
      </c>
    </row>
    <row r="216" spans="1:9" customFormat="1" x14ac:dyDescent="0.25">
      <c r="A216" s="46" t="s">
        <v>9167</v>
      </c>
      <c r="B216" s="47" t="s">
        <v>9183</v>
      </c>
      <c r="C216" s="1">
        <v>105000000</v>
      </c>
      <c r="D216" s="9">
        <v>44743</v>
      </c>
      <c r="E216" t="s">
        <v>8</v>
      </c>
      <c r="G216" t="s">
        <v>2584</v>
      </c>
      <c r="H216" t="s">
        <v>2587</v>
      </c>
      <c r="I216" t="s">
        <v>2587</v>
      </c>
    </row>
    <row r="217" spans="1:9" customFormat="1" x14ac:dyDescent="0.25">
      <c r="A217" s="46" t="s">
        <v>9169</v>
      </c>
      <c r="B217" s="47" t="s">
        <v>9185</v>
      </c>
      <c r="C217" s="1">
        <v>9119000</v>
      </c>
      <c r="D217" s="9">
        <v>44743</v>
      </c>
      <c r="F217" t="s">
        <v>6824</v>
      </c>
      <c r="G217" t="s">
        <v>2584</v>
      </c>
      <c r="H217" t="s">
        <v>2588</v>
      </c>
      <c r="I217" t="s">
        <v>2587</v>
      </c>
    </row>
    <row r="218" spans="1:9" customFormat="1" x14ac:dyDescent="0.25">
      <c r="A218" s="46" t="s">
        <v>9154</v>
      </c>
      <c r="B218" s="47" t="s">
        <v>9170</v>
      </c>
      <c r="C218" s="1">
        <v>49700000</v>
      </c>
      <c r="D218" s="9">
        <v>44743</v>
      </c>
      <c r="F218" t="s">
        <v>9073</v>
      </c>
      <c r="G218" t="s">
        <v>2584</v>
      </c>
      <c r="H218" t="s">
        <v>2588</v>
      </c>
      <c r="I218" t="s">
        <v>2587</v>
      </c>
    </row>
    <row r="219" spans="1:9" customFormat="1" x14ac:dyDescent="0.25">
      <c r="A219" s="46" t="s">
        <v>9156</v>
      </c>
      <c r="B219" s="47" t="s">
        <v>9172</v>
      </c>
      <c r="C219" s="1">
        <v>9877000</v>
      </c>
      <c r="D219" s="9">
        <v>44743</v>
      </c>
      <c r="F219" t="s">
        <v>6824</v>
      </c>
      <c r="G219" t="s">
        <v>2584</v>
      </c>
      <c r="H219" t="s">
        <v>2588</v>
      </c>
      <c r="I219" t="s">
        <v>2587</v>
      </c>
    </row>
    <row r="220" spans="1:9" customFormat="1" x14ac:dyDescent="0.25">
      <c r="A220" s="46" t="s">
        <v>9157</v>
      </c>
      <c r="B220" s="47" t="s">
        <v>9173</v>
      </c>
      <c r="C220" s="1">
        <v>40020000</v>
      </c>
      <c r="D220" s="9">
        <v>44743</v>
      </c>
      <c r="F220" t="s">
        <v>4772</v>
      </c>
      <c r="G220" t="s">
        <v>2584</v>
      </c>
      <c r="H220" t="s">
        <v>2588</v>
      </c>
      <c r="I220" t="s">
        <v>2587</v>
      </c>
    </row>
    <row r="221" spans="1:9" customFormat="1" x14ac:dyDescent="0.25">
      <c r="A221" s="46" t="s">
        <v>9158</v>
      </c>
      <c r="B221" s="47" t="s">
        <v>9174</v>
      </c>
      <c r="C221" s="1">
        <v>10771000</v>
      </c>
      <c r="D221" s="9">
        <v>44743</v>
      </c>
      <c r="F221" t="s">
        <v>4772</v>
      </c>
      <c r="G221" t="s">
        <v>2584</v>
      </c>
      <c r="H221" t="s">
        <v>2588</v>
      </c>
      <c r="I221" t="s">
        <v>2587</v>
      </c>
    </row>
    <row r="222" spans="1:9" customFormat="1" x14ac:dyDescent="0.25">
      <c r="A222" s="46" t="s">
        <v>9160</v>
      </c>
      <c r="B222" s="47" t="s">
        <v>9176</v>
      </c>
      <c r="C222" s="1">
        <v>38144000</v>
      </c>
      <c r="D222" s="9">
        <v>44743</v>
      </c>
      <c r="F222" t="s">
        <v>4772</v>
      </c>
      <c r="G222" t="s">
        <v>2584</v>
      </c>
      <c r="H222" t="s">
        <v>2588</v>
      </c>
      <c r="I222" t="s">
        <v>2587</v>
      </c>
    </row>
    <row r="223" spans="1:9" customFormat="1" x14ac:dyDescent="0.25">
      <c r="A223" s="46" t="s">
        <v>9161</v>
      </c>
      <c r="B223" s="47" t="s">
        <v>9177</v>
      </c>
      <c r="C223" s="1">
        <v>54620000</v>
      </c>
      <c r="D223" s="9">
        <v>44743</v>
      </c>
      <c r="F223" t="s">
        <v>4772</v>
      </c>
      <c r="G223" t="s">
        <v>2584</v>
      </c>
      <c r="H223" t="s">
        <v>2588</v>
      </c>
      <c r="I223" t="s">
        <v>2587</v>
      </c>
    </row>
    <row r="224" spans="1:9" customFormat="1" x14ac:dyDescent="0.25">
      <c r="A224" s="46" t="s">
        <v>9162</v>
      </c>
      <c r="B224" s="47" t="s">
        <v>9178</v>
      </c>
      <c r="C224" s="1">
        <v>16850000</v>
      </c>
      <c r="D224" s="9">
        <v>44743</v>
      </c>
      <c r="F224" t="s">
        <v>4772</v>
      </c>
      <c r="G224" t="s">
        <v>2584</v>
      </c>
      <c r="H224" t="s">
        <v>2588</v>
      </c>
      <c r="I224" t="s">
        <v>2587</v>
      </c>
    </row>
    <row r="225" spans="1:9" customFormat="1" x14ac:dyDescent="0.25">
      <c r="A225" s="46" t="s">
        <v>9163</v>
      </c>
      <c r="B225" s="47" t="s">
        <v>9179</v>
      </c>
      <c r="C225" s="1">
        <v>14192000</v>
      </c>
      <c r="D225" s="9">
        <v>44743</v>
      </c>
      <c r="F225" t="s">
        <v>4772</v>
      </c>
      <c r="G225" t="s">
        <v>2584</v>
      </c>
      <c r="H225" t="s">
        <v>2588</v>
      </c>
      <c r="I225" t="s">
        <v>2587</v>
      </c>
    </row>
    <row r="226" spans="1:9" customFormat="1" x14ac:dyDescent="0.25">
      <c r="A226" s="46" t="s">
        <v>9164</v>
      </c>
      <c r="B226" s="47" t="s">
        <v>9180</v>
      </c>
      <c r="C226" s="1">
        <v>39506000</v>
      </c>
      <c r="D226" s="9">
        <v>44743</v>
      </c>
      <c r="F226" t="s">
        <v>6461</v>
      </c>
      <c r="G226" t="s">
        <v>2584</v>
      </c>
      <c r="H226" t="s">
        <v>2588</v>
      </c>
      <c r="I226" t="s">
        <v>2587</v>
      </c>
    </row>
    <row r="227" spans="1:9" customFormat="1" x14ac:dyDescent="0.25">
      <c r="A227" s="46" t="s">
        <v>9165</v>
      </c>
      <c r="B227" s="47" t="s">
        <v>9181</v>
      </c>
      <c r="C227" s="1">
        <v>16521000</v>
      </c>
      <c r="D227" s="9">
        <v>44743</v>
      </c>
      <c r="F227" t="s">
        <v>4772</v>
      </c>
      <c r="G227" t="s">
        <v>2584</v>
      </c>
      <c r="H227" t="s">
        <v>2588</v>
      </c>
      <c r="I227" t="s">
        <v>2587</v>
      </c>
    </row>
    <row r="228" spans="1:9" customFormat="1" x14ac:dyDescent="0.25">
      <c r="A228" s="46" t="s">
        <v>9166</v>
      </c>
      <c r="B228" s="47" t="s">
        <v>9182</v>
      </c>
      <c r="C228" s="1">
        <v>41980000</v>
      </c>
      <c r="D228" s="9">
        <v>44743</v>
      </c>
      <c r="F228" t="s">
        <v>6461</v>
      </c>
      <c r="G228" t="s">
        <v>2584</v>
      </c>
      <c r="H228" t="s">
        <v>2588</v>
      </c>
      <c r="I228" t="s">
        <v>2587</v>
      </c>
    </row>
    <row r="229" spans="1:9" customFormat="1" x14ac:dyDescent="0.25">
      <c r="A229" s="46" t="s">
        <v>9128</v>
      </c>
      <c r="B229" s="47" t="s">
        <v>9142</v>
      </c>
      <c r="C229" s="1">
        <v>21300000</v>
      </c>
      <c r="D229" s="9">
        <v>44713</v>
      </c>
      <c r="E229" t="s">
        <v>8</v>
      </c>
      <c r="G229" t="s">
        <v>2584</v>
      </c>
      <c r="H229" t="s">
        <v>2588</v>
      </c>
      <c r="I229" t="s">
        <v>2587</v>
      </c>
    </row>
    <row r="230" spans="1:9" customFormat="1" x14ac:dyDescent="0.25">
      <c r="A230" s="46" t="s">
        <v>9129</v>
      </c>
      <c r="B230" s="47" t="s">
        <v>9143</v>
      </c>
      <c r="C230" s="1">
        <v>40788000</v>
      </c>
      <c r="D230" s="9">
        <v>44713</v>
      </c>
      <c r="E230" t="s">
        <v>8</v>
      </c>
      <c r="G230" t="s">
        <v>2584</v>
      </c>
      <c r="H230" t="s">
        <v>2588</v>
      </c>
      <c r="I230" t="s">
        <v>2587</v>
      </c>
    </row>
    <row r="231" spans="1:9" customFormat="1" x14ac:dyDescent="0.25">
      <c r="A231" s="46" t="s">
        <v>9132</v>
      </c>
      <c r="B231" s="47" t="s">
        <v>9146</v>
      </c>
      <c r="C231" s="1">
        <v>26000000</v>
      </c>
      <c r="D231" s="9">
        <v>44713</v>
      </c>
      <c r="E231" t="s">
        <v>8</v>
      </c>
      <c r="G231" t="s">
        <v>2584</v>
      </c>
      <c r="H231" t="s">
        <v>2587</v>
      </c>
      <c r="I231" t="s">
        <v>2587</v>
      </c>
    </row>
    <row r="232" spans="1:9" customFormat="1" x14ac:dyDescent="0.25">
      <c r="A232" s="46" t="s">
        <v>9138</v>
      </c>
      <c r="B232" s="47" t="s">
        <v>9152</v>
      </c>
      <c r="C232" s="1">
        <v>27869000</v>
      </c>
      <c r="D232" s="9">
        <v>44713</v>
      </c>
      <c r="E232" t="s">
        <v>8</v>
      </c>
      <c r="G232" t="s">
        <v>2584</v>
      </c>
      <c r="H232" t="s">
        <v>2587</v>
      </c>
      <c r="I232" t="s">
        <v>2587</v>
      </c>
    </row>
    <row r="233" spans="1:9" customFormat="1" x14ac:dyDescent="0.25">
      <c r="A233" s="46" t="s">
        <v>9126</v>
      </c>
      <c r="B233" s="47" t="s">
        <v>9140</v>
      </c>
      <c r="C233" s="1">
        <v>67706000</v>
      </c>
      <c r="D233" s="9">
        <v>44713</v>
      </c>
      <c r="F233" t="s">
        <v>4772</v>
      </c>
      <c r="G233" t="s">
        <v>2584</v>
      </c>
      <c r="H233" t="s">
        <v>2588</v>
      </c>
      <c r="I233" t="s">
        <v>2587</v>
      </c>
    </row>
    <row r="234" spans="1:9" customFormat="1" x14ac:dyDescent="0.25">
      <c r="A234" s="46" t="s">
        <v>9127</v>
      </c>
      <c r="B234" s="47" t="s">
        <v>9141</v>
      </c>
      <c r="C234" s="1">
        <v>39030000</v>
      </c>
      <c r="D234" s="9">
        <v>44713</v>
      </c>
      <c r="F234" t="s">
        <v>4772</v>
      </c>
      <c r="G234" t="s">
        <v>2584</v>
      </c>
      <c r="H234" t="s">
        <v>2588</v>
      </c>
      <c r="I234" t="s">
        <v>2587</v>
      </c>
    </row>
    <row r="235" spans="1:9" customFormat="1" x14ac:dyDescent="0.25">
      <c r="A235" s="46" t="s">
        <v>9130</v>
      </c>
      <c r="B235" s="47" t="s">
        <v>9144</v>
      </c>
      <c r="C235" s="1">
        <v>28476000</v>
      </c>
      <c r="D235" s="9">
        <v>44713</v>
      </c>
      <c r="F235" t="s">
        <v>6668</v>
      </c>
      <c r="G235" t="s">
        <v>2584</v>
      </c>
      <c r="H235" t="s">
        <v>2588</v>
      </c>
      <c r="I235" t="s">
        <v>2587</v>
      </c>
    </row>
    <row r="236" spans="1:9" customFormat="1" x14ac:dyDescent="0.25">
      <c r="A236" s="46" t="s">
        <v>9131</v>
      </c>
      <c r="B236" s="47" t="s">
        <v>9145</v>
      </c>
      <c r="C236" s="1">
        <v>42052000</v>
      </c>
      <c r="D236" s="9">
        <v>44713</v>
      </c>
      <c r="F236" t="s">
        <v>4772</v>
      </c>
      <c r="G236" t="s">
        <v>2584</v>
      </c>
      <c r="H236" t="s">
        <v>2588</v>
      </c>
      <c r="I236" t="s">
        <v>2587</v>
      </c>
    </row>
    <row r="237" spans="1:9" customFormat="1" x14ac:dyDescent="0.25">
      <c r="A237" s="46" t="s">
        <v>9133</v>
      </c>
      <c r="B237" s="47" t="s">
        <v>9147</v>
      </c>
      <c r="C237" s="1">
        <v>15340000</v>
      </c>
      <c r="D237" s="9">
        <v>44713</v>
      </c>
      <c r="F237" t="s">
        <v>4772</v>
      </c>
      <c r="G237" t="s">
        <v>2584</v>
      </c>
      <c r="H237" t="s">
        <v>2588</v>
      </c>
      <c r="I237" t="s">
        <v>2587</v>
      </c>
    </row>
    <row r="238" spans="1:9" customFormat="1" x14ac:dyDescent="0.25">
      <c r="A238" s="46" t="s">
        <v>9134</v>
      </c>
      <c r="B238" s="47" t="s">
        <v>9148</v>
      </c>
      <c r="C238" s="1">
        <v>6182000</v>
      </c>
      <c r="D238" s="9">
        <v>44713</v>
      </c>
      <c r="F238" t="s">
        <v>6461</v>
      </c>
      <c r="G238" t="s">
        <v>2584</v>
      </c>
      <c r="H238" t="s">
        <v>2588</v>
      </c>
      <c r="I238" t="s">
        <v>2587</v>
      </c>
    </row>
    <row r="239" spans="1:9" customFormat="1" x14ac:dyDescent="0.25">
      <c r="A239" s="46" t="s">
        <v>9186</v>
      </c>
      <c r="B239" s="47" t="s">
        <v>9187</v>
      </c>
      <c r="C239" s="1">
        <v>15061000</v>
      </c>
      <c r="D239" s="9">
        <v>44713</v>
      </c>
      <c r="F239" t="s">
        <v>6461</v>
      </c>
      <c r="G239" t="s">
        <v>2584</v>
      </c>
      <c r="H239" t="s">
        <v>2588</v>
      </c>
      <c r="I239" t="s">
        <v>2587</v>
      </c>
    </row>
    <row r="240" spans="1:9" customFormat="1" x14ac:dyDescent="0.25">
      <c r="A240" s="46" t="s">
        <v>9135</v>
      </c>
      <c r="B240" s="47" t="s">
        <v>9149</v>
      </c>
      <c r="C240" s="1">
        <v>45193000</v>
      </c>
      <c r="D240" s="9">
        <v>44713</v>
      </c>
      <c r="F240" t="s">
        <v>4772</v>
      </c>
      <c r="G240" t="s">
        <v>2584</v>
      </c>
      <c r="H240" t="s">
        <v>2588</v>
      </c>
      <c r="I240" t="s">
        <v>2587</v>
      </c>
    </row>
    <row r="241" spans="1:9" customFormat="1" x14ac:dyDescent="0.25">
      <c r="A241" s="46" t="s">
        <v>9136</v>
      </c>
      <c r="B241" s="47" t="s">
        <v>9150</v>
      </c>
      <c r="C241" s="1">
        <v>1514500</v>
      </c>
      <c r="D241" s="9">
        <v>44713</v>
      </c>
      <c r="F241" t="s">
        <v>8110</v>
      </c>
      <c r="G241" t="s">
        <v>2584</v>
      </c>
      <c r="H241" t="s">
        <v>2588</v>
      </c>
      <c r="I241" t="s">
        <v>2587</v>
      </c>
    </row>
    <row r="242" spans="1:9" customFormat="1" x14ac:dyDescent="0.25">
      <c r="A242" s="46" t="s">
        <v>9137</v>
      </c>
      <c r="B242" s="47" t="s">
        <v>9151</v>
      </c>
      <c r="C242" s="1">
        <v>42500000</v>
      </c>
      <c r="D242" s="9">
        <v>44713</v>
      </c>
      <c r="F242" t="s">
        <v>6461</v>
      </c>
      <c r="G242" t="s">
        <v>2584</v>
      </c>
      <c r="H242" t="s">
        <v>2588</v>
      </c>
      <c r="I242" t="s">
        <v>2587</v>
      </c>
    </row>
    <row r="243" spans="1:9" customFormat="1" x14ac:dyDescent="0.25">
      <c r="A243" s="46" t="s">
        <v>9139</v>
      </c>
      <c r="B243" s="47" t="s">
        <v>9153</v>
      </c>
      <c r="C243" s="1">
        <v>55841000</v>
      </c>
      <c r="D243" s="9">
        <v>44713</v>
      </c>
      <c r="F243" t="s">
        <v>4772</v>
      </c>
      <c r="G243" t="s">
        <v>2584</v>
      </c>
      <c r="H243" t="s">
        <v>2588</v>
      </c>
      <c r="I243" t="s">
        <v>2587</v>
      </c>
    </row>
    <row r="244" spans="1:9" customFormat="1" x14ac:dyDescent="0.25">
      <c r="A244" s="46" t="s">
        <v>9077</v>
      </c>
      <c r="B244" s="47" t="s">
        <v>9103</v>
      </c>
      <c r="C244" s="1">
        <v>12221000</v>
      </c>
      <c r="D244" s="9">
        <v>44682</v>
      </c>
      <c r="E244" t="s">
        <v>8</v>
      </c>
      <c r="G244" t="s">
        <v>2584</v>
      </c>
      <c r="H244" t="s">
        <v>2587</v>
      </c>
      <c r="I244" t="s">
        <v>2587</v>
      </c>
    </row>
    <row r="245" spans="1:9" customFormat="1" x14ac:dyDescent="0.25">
      <c r="A245" s="46" t="s">
        <v>9079</v>
      </c>
      <c r="B245" s="47" t="s">
        <v>9105</v>
      </c>
      <c r="C245" s="1">
        <v>12929000</v>
      </c>
      <c r="D245" s="9">
        <v>44682</v>
      </c>
      <c r="E245" t="s">
        <v>8</v>
      </c>
      <c r="G245" t="s">
        <v>2584</v>
      </c>
      <c r="H245" t="s">
        <v>2587</v>
      </c>
      <c r="I245" t="s">
        <v>2587</v>
      </c>
    </row>
    <row r="246" spans="1:9" customFormat="1" x14ac:dyDescent="0.25">
      <c r="A246" s="46" t="s">
        <v>9089</v>
      </c>
      <c r="B246" s="47" t="s">
        <v>9115</v>
      </c>
      <c r="C246" s="1">
        <v>17582000</v>
      </c>
      <c r="D246" s="9">
        <v>44682</v>
      </c>
      <c r="E246" t="s">
        <v>8</v>
      </c>
      <c r="G246" t="s">
        <v>2584</v>
      </c>
      <c r="H246" t="s">
        <v>2588</v>
      </c>
      <c r="I246" t="s">
        <v>2587</v>
      </c>
    </row>
    <row r="247" spans="1:9" customFormat="1" x14ac:dyDescent="0.25">
      <c r="A247" s="46" t="s">
        <v>9090</v>
      </c>
      <c r="B247" s="47" t="s">
        <v>9116</v>
      </c>
      <c r="C247" s="1">
        <v>18675000</v>
      </c>
      <c r="D247" s="9">
        <v>44682</v>
      </c>
      <c r="E247" t="s">
        <v>8</v>
      </c>
      <c r="G247" t="s">
        <v>2584</v>
      </c>
      <c r="H247" t="s">
        <v>2588</v>
      </c>
      <c r="I247" t="s">
        <v>2587</v>
      </c>
    </row>
    <row r="248" spans="1:9" customFormat="1" x14ac:dyDescent="0.25">
      <c r="A248" s="46" t="s">
        <v>9093</v>
      </c>
      <c r="B248" s="47" t="s">
        <v>9119</v>
      </c>
      <c r="C248" s="1">
        <v>30289000</v>
      </c>
      <c r="D248" s="9">
        <v>44682</v>
      </c>
      <c r="E248" t="s">
        <v>8</v>
      </c>
      <c r="G248" t="s">
        <v>2584</v>
      </c>
      <c r="H248" t="s">
        <v>2588</v>
      </c>
      <c r="I248" t="s">
        <v>2587</v>
      </c>
    </row>
    <row r="249" spans="1:9" customFormat="1" x14ac:dyDescent="0.25">
      <c r="A249" s="46" t="s">
        <v>9080</v>
      </c>
      <c r="B249" s="47" t="s">
        <v>9106</v>
      </c>
      <c r="C249" s="1">
        <v>26070000</v>
      </c>
      <c r="D249" s="9">
        <v>44682</v>
      </c>
      <c r="F249" t="s">
        <v>4772</v>
      </c>
      <c r="G249" t="s">
        <v>2584</v>
      </c>
      <c r="H249" t="s">
        <v>2588</v>
      </c>
      <c r="I249" t="s">
        <v>2587</v>
      </c>
    </row>
    <row r="250" spans="1:9" customFormat="1" x14ac:dyDescent="0.25">
      <c r="A250" s="46" t="s">
        <v>9081</v>
      </c>
      <c r="B250" s="47" t="s">
        <v>9107</v>
      </c>
      <c r="C250" s="1">
        <v>11393000</v>
      </c>
      <c r="D250" s="9">
        <v>44682</v>
      </c>
      <c r="F250" t="s">
        <v>4772</v>
      </c>
      <c r="G250" t="s">
        <v>2584</v>
      </c>
      <c r="H250" t="s">
        <v>2588</v>
      </c>
      <c r="I250" t="s">
        <v>2587</v>
      </c>
    </row>
    <row r="251" spans="1:9" customFormat="1" x14ac:dyDescent="0.25">
      <c r="A251" s="46" t="s">
        <v>9074</v>
      </c>
      <c r="B251" s="47" t="s">
        <v>9100</v>
      </c>
      <c r="C251" s="1">
        <v>57612000</v>
      </c>
      <c r="D251" s="9">
        <v>44682</v>
      </c>
      <c r="F251" t="s">
        <v>6461</v>
      </c>
      <c r="G251" t="s">
        <v>2584</v>
      </c>
      <c r="H251" t="s">
        <v>2588</v>
      </c>
      <c r="I251" t="s">
        <v>2587</v>
      </c>
    </row>
    <row r="252" spans="1:9" customFormat="1" x14ac:dyDescent="0.25">
      <c r="A252" s="46" t="s">
        <v>9075</v>
      </c>
      <c r="B252" s="47" t="s">
        <v>9101</v>
      </c>
      <c r="C252" s="1">
        <v>45454000</v>
      </c>
      <c r="D252" s="9">
        <v>44682</v>
      </c>
      <c r="F252" t="s">
        <v>4772</v>
      </c>
      <c r="G252" t="s">
        <v>2584</v>
      </c>
      <c r="H252" t="s">
        <v>2588</v>
      </c>
      <c r="I252" t="s">
        <v>2587</v>
      </c>
    </row>
    <row r="253" spans="1:9" customFormat="1" x14ac:dyDescent="0.25">
      <c r="A253" s="46" t="s">
        <v>9076</v>
      </c>
      <c r="B253" s="47" t="s">
        <v>9102</v>
      </c>
      <c r="C253" s="1">
        <v>42900000</v>
      </c>
      <c r="D253" s="9">
        <v>44682</v>
      </c>
      <c r="F253" t="s">
        <v>4772</v>
      </c>
      <c r="G253" t="s">
        <v>2584</v>
      </c>
      <c r="H253" t="s">
        <v>2588</v>
      </c>
      <c r="I253" t="s">
        <v>2587</v>
      </c>
    </row>
    <row r="254" spans="1:9" customFormat="1" x14ac:dyDescent="0.25">
      <c r="A254" s="46" t="s">
        <v>9078</v>
      </c>
      <c r="B254" s="47" t="s">
        <v>9104</v>
      </c>
      <c r="C254" s="1">
        <v>83150000</v>
      </c>
      <c r="D254" s="9">
        <v>44682</v>
      </c>
      <c r="F254" t="s">
        <v>4772</v>
      </c>
      <c r="G254" t="s">
        <v>2584</v>
      </c>
      <c r="H254" t="s">
        <v>2588</v>
      </c>
      <c r="I254" t="s">
        <v>2587</v>
      </c>
    </row>
    <row r="255" spans="1:9" customFormat="1" x14ac:dyDescent="0.25">
      <c r="A255" s="46" t="s">
        <v>9086</v>
      </c>
      <c r="B255" s="47" t="s">
        <v>9112</v>
      </c>
      <c r="C255" s="1">
        <v>62052000</v>
      </c>
      <c r="D255" s="9">
        <v>44682</v>
      </c>
      <c r="F255" t="s">
        <v>4772</v>
      </c>
      <c r="G255" t="s">
        <v>2584</v>
      </c>
      <c r="H255" t="s">
        <v>2588</v>
      </c>
      <c r="I255" t="s">
        <v>2587</v>
      </c>
    </row>
    <row r="256" spans="1:9" customFormat="1" x14ac:dyDescent="0.25">
      <c r="A256" s="46" t="s">
        <v>9087</v>
      </c>
      <c r="B256" s="47" t="s">
        <v>9113</v>
      </c>
      <c r="C256" s="1">
        <v>79157000</v>
      </c>
      <c r="D256" s="9">
        <v>44682</v>
      </c>
      <c r="F256" t="s">
        <v>4772</v>
      </c>
      <c r="G256" t="s">
        <v>2584</v>
      </c>
      <c r="H256" t="s">
        <v>2588</v>
      </c>
      <c r="I256" t="s">
        <v>2587</v>
      </c>
    </row>
    <row r="257" spans="1:9" customFormat="1" x14ac:dyDescent="0.25">
      <c r="A257" s="46" t="s">
        <v>9088</v>
      </c>
      <c r="B257" s="47" t="s">
        <v>9114</v>
      </c>
      <c r="C257" s="1">
        <v>41367000</v>
      </c>
      <c r="D257" s="9">
        <v>44682</v>
      </c>
      <c r="F257" t="s">
        <v>4772</v>
      </c>
      <c r="G257" t="s">
        <v>2584</v>
      </c>
      <c r="H257" t="s">
        <v>2588</v>
      </c>
      <c r="I257" t="s">
        <v>2587</v>
      </c>
    </row>
    <row r="258" spans="1:9" customFormat="1" x14ac:dyDescent="0.25">
      <c r="A258" s="46" t="s">
        <v>9082</v>
      </c>
      <c r="B258" s="47" t="s">
        <v>9108</v>
      </c>
      <c r="C258" s="1">
        <v>64447000</v>
      </c>
      <c r="D258" s="9">
        <v>44682</v>
      </c>
      <c r="F258" t="s">
        <v>4772</v>
      </c>
      <c r="G258" t="s">
        <v>2584</v>
      </c>
      <c r="H258" t="s">
        <v>2588</v>
      </c>
      <c r="I258" t="s">
        <v>2587</v>
      </c>
    </row>
    <row r="259" spans="1:9" customFormat="1" x14ac:dyDescent="0.25">
      <c r="A259" s="46" t="s">
        <v>9083</v>
      </c>
      <c r="B259" s="47" t="s">
        <v>9109</v>
      </c>
      <c r="C259" s="1">
        <v>61243000</v>
      </c>
      <c r="D259" s="9">
        <v>44682</v>
      </c>
      <c r="F259" t="s">
        <v>4772</v>
      </c>
      <c r="G259" t="s">
        <v>2584</v>
      </c>
      <c r="H259" t="s">
        <v>2588</v>
      </c>
      <c r="I259" t="s">
        <v>2587</v>
      </c>
    </row>
    <row r="260" spans="1:9" customFormat="1" x14ac:dyDescent="0.25">
      <c r="A260" s="46" t="s">
        <v>9084</v>
      </c>
      <c r="B260" s="47" t="s">
        <v>9110</v>
      </c>
      <c r="C260" s="1">
        <v>50093000</v>
      </c>
      <c r="D260" s="9">
        <v>44682</v>
      </c>
      <c r="F260" t="s">
        <v>4772</v>
      </c>
      <c r="G260" t="s">
        <v>2584</v>
      </c>
      <c r="H260" t="s">
        <v>2588</v>
      </c>
      <c r="I260" t="s">
        <v>2587</v>
      </c>
    </row>
    <row r="261" spans="1:9" customFormat="1" x14ac:dyDescent="0.25">
      <c r="A261" s="46" t="s">
        <v>9085</v>
      </c>
      <c r="B261" s="47" t="s">
        <v>9111</v>
      </c>
      <c r="C261" s="1">
        <v>33717000</v>
      </c>
      <c r="D261" s="9">
        <v>44682</v>
      </c>
      <c r="F261" t="s">
        <v>6824</v>
      </c>
      <c r="G261" t="s">
        <v>2584</v>
      </c>
      <c r="H261" t="s">
        <v>2588</v>
      </c>
      <c r="I261" t="s">
        <v>2587</v>
      </c>
    </row>
    <row r="262" spans="1:9" customFormat="1" x14ac:dyDescent="0.25">
      <c r="A262" s="46" t="s">
        <v>9091</v>
      </c>
      <c r="B262" s="47" t="s">
        <v>9117</v>
      </c>
      <c r="C262" s="1">
        <v>12911000</v>
      </c>
      <c r="D262" s="9">
        <v>44682</v>
      </c>
      <c r="F262" t="s">
        <v>4772</v>
      </c>
      <c r="G262" t="s">
        <v>2584</v>
      </c>
      <c r="H262" t="s">
        <v>2588</v>
      </c>
      <c r="I262" t="s">
        <v>2587</v>
      </c>
    </row>
    <row r="263" spans="1:9" customFormat="1" x14ac:dyDescent="0.25">
      <c r="A263" s="46" t="s">
        <v>9092</v>
      </c>
      <c r="B263" s="47" t="s">
        <v>9118</v>
      </c>
      <c r="C263" s="1">
        <v>36829000</v>
      </c>
      <c r="D263" s="9">
        <v>44682</v>
      </c>
      <c r="F263" t="s">
        <v>6461</v>
      </c>
      <c r="G263" t="s">
        <v>2584</v>
      </c>
      <c r="H263" t="s">
        <v>2588</v>
      </c>
      <c r="I263" t="s">
        <v>2587</v>
      </c>
    </row>
    <row r="264" spans="1:9" customFormat="1" x14ac:dyDescent="0.25">
      <c r="A264" s="46" t="s">
        <v>9094</v>
      </c>
      <c r="B264" s="47" t="s">
        <v>9120</v>
      </c>
      <c r="C264" s="1">
        <v>45000000</v>
      </c>
      <c r="D264" s="9">
        <v>44682</v>
      </c>
      <c r="F264" t="s">
        <v>6461</v>
      </c>
      <c r="G264" t="s">
        <v>2584</v>
      </c>
      <c r="H264" t="s">
        <v>2588</v>
      </c>
      <c r="I264" t="s">
        <v>2587</v>
      </c>
    </row>
    <row r="265" spans="1:9" customFormat="1" x14ac:dyDescent="0.25">
      <c r="A265" s="46" t="s">
        <v>9095</v>
      </c>
      <c r="B265" s="47" t="s">
        <v>9121</v>
      </c>
      <c r="C265" s="1">
        <v>32973000</v>
      </c>
      <c r="D265" s="9">
        <v>44682</v>
      </c>
      <c r="F265" t="s">
        <v>4772</v>
      </c>
      <c r="G265" t="s">
        <v>2584</v>
      </c>
      <c r="H265" t="s">
        <v>2588</v>
      </c>
      <c r="I265" t="s">
        <v>2587</v>
      </c>
    </row>
    <row r="266" spans="1:9" customFormat="1" x14ac:dyDescent="0.25">
      <c r="A266" s="46" t="s">
        <v>9096</v>
      </c>
      <c r="B266" s="47" t="s">
        <v>9122</v>
      </c>
      <c r="C266" s="1">
        <v>36637000</v>
      </c>
      <c r="D266" s="9">
        <v>44682</v>
      </c>
      <c r="F266" t="s">
        <v>6461</v>
      </c>
      <c r="G266" t="s">
        <v>2584</v>
      </c>
      <c r="H266" t="s">
        <v>2588</v>
      </c>
      <c r="I266" t="s">
        <v>2587</v>
      </c>
    </row>
    <row r="267" spans="1:9" customFormat="1" x14ac:dyDescent="0.25">
      <c r="A267" s="46" t="s">
        <v>9097</v>
      </c>
      <c r="B267" s="47" t="s">
        <v>9123</v>
      </c>
      <c r="C267" s="1">
        <v>8780000</v>
      </c>
      <c r="D267" s="9">
        <v>44682</v>
      </c>
      <c r="F267" t="s">
        <v>4772</v>
      </c>
      <c r="G267" t="s">
        <v>2584</v>
      </c>
      <c r="H267" t="s">
        <v>2588</v>
      </c>
      <c r="I267" t="s">
        <v>2587</v>
      </c>
    </row>
    <row r="268" spans="1:9" customFormat="1" x14ac:dyDescent="0.25">
      <c r="A268" s="46" t="s">
        <v>9098</v>
      </c>
      <c r="B268" s="47" t="s">
        <v>9124</v>
      </c>
      <c r="C268" s="1">
        <v>36179000</v>
      </c>
      <c r="D268" s="9">
        <v>44682</v>
      </c>
      <c r="F268" t="s">
        <v>6461</v>
      </c>
      <c r="G268" t="s">
        <v>2584</v>
      </c>
      <c r="H268" t="s">
        <v>2588</v>
      </c>
      <c r="I268" t="s">
        <v>2587</v>
      </c>
    </row>
    <row r="269" spans="1:9" customFormat="1" x14ac:dyDescent="0.25">
      <c r="A269" s="46" t="s">
        <v>9099</v>
      </c>
      <c r="B269" s="47" t="s">
        <v>9125</v>
      </c>
      <c r="C269" s="1">
        <v>18473000</v>
      </c>
      <c r="D269" s="9">
        <v>44682</v>
      </c>
      <c r="F269" t="s">
        <v>4772</v>
      </c>
      <c r="G269" t="s">
        <v>2584</v>
      </c>
      <c r="H269" t="s">
        <v>2588</v>
      </c>
      <c r="I269" t="s">
        <v>2587</v>
      </c>
    </row>
    <row r="270" spans="1:9" customFormat="1" x14ac:dyDescent="0.25">
      <c r="A270" s="46" t="s">
        <v>9041</v>
      </c>
      <c r="B270" s="47" t="s">
        <v>9063</v>
      </c>
      <c r="C270" s="1">
        <v>22503000</v>
      </c>
      <c r="D270" s="9">
        <v>44652</v>
      </c>
      <c r="E270" t="s">
        <v>8</v>
      </c>
      <c r="G270" t="s">
        <v>2584</v>
      </c>
      <c r="H270" t="s">
        <v>2588</v>
      </c>
      <c r="I270" t="s">
        <v>2587</v>
      </c>
    </row>
    <row r="271" spans="1:9" customFormat="1" x14ac:dyDescent="0.25">
      <c r="A271" s="46" t="s">
        <v>9033</v>
      </c>
      <c r="B271" s="47" t="s">
        <v>9055</v>
      </c>
      <c r="C271" s="1">
        <v>7277000</v>
      </c>
      <c r="D271" s="9">
        <v>44652</v>
      </c>
      <c r="E271" t="s">
        <v>8</v>
      </c>
      <c r="G271" t="s">
        <v>2584</v>
      </c>
      <c r="H271" t="s">
        <v>2588</v>
      </c>
      <c r="I271" t="s">
        <v>2587</v>
      </c>
    </row>
    <row r="272" spans="1:9" customFormat="1" x14ac:dyDescent="0.25">
      <c r="A272" s="46" t="s">
        <v>9039</v>
      </c>
      <c r="B272" s="47" t="s">
        <v>9061</v>
      </c>
      <c r="C272" s="1">
        <v>31025000</v>
      </c>
      <c r="D272" s="9">
        <v>44652</v>
      </c>
      <c r="E272" t="s">
        <v>8</v>
      </c>
      <c r="G272" t="s">
        <v>2584</v>
      </c>
      <c r="H272" t="s">
        <v>2588</v>
      </c>
      <c r="I272" t="s">
        <v>2587</v>
      </c>
    </row>
    <row r="273" spans="1:9" customFormat="1" x14ac:dyDescent="0.25">
      <c r="A273" s="46" t="s">
        <v>9029</v>
      </c>
      <c r="B273" s="47" t="s">
        <v>9051</v>
      </c>
      <c r="C273" s="1">
        <v>45658000</v>
      </c>
      <c r="D273" s="9">
        <v>44652</v>
      </c>
      <c r="F273" t="s">
        <v>7544</v>
      </c>
      <c r="G273" t="s">
        <v>2584</v>
      </c>
      <c r="H273" t="s">
        <v>2588</v>
      </c>
      <c r="I273" t="s">
        <v>2587</v>
      </c>
    </row>
    <row r="274" spans="1:9" customFormat="1" x14ac:dyDescent="0.25">
      <c r="A274" s="46" t="s">
        <v>9040</v>
      </c>
      <c r="B274" s="47" t="s">
        <v>9062</v>
      </c>
      <c r="C274" s="1">
        <v>32875000</v>
      </c>
      <c r="D274" s="9">
        <v>44652</v>
      </c>
      <c r="F274" t="s">
        <v>6461</v>
      </c>
      <c r="G274" t="s">
        <v>2584</v>
      </c>
      <c r="H274" t="s">
        <v>2588</v>
      </c>
      <c r="I274" t="s">
        <v>2587</v>
      </c>
    </row>
    <row r="275" spans="1:9" customFormat="1" x14ac:dyDescent="0.25">
      <c r="A275" s="46" t="s">
        <v>9042</v>
      </c>
      <c r="B275" s="47" t="s">
        <v>9064</v>
      </c>
      <c r="C275" s="1">
        <v>24009000</v>
      </c>
      <c r="D275" s="9">
        <v>44652</v>
      </c>
      <c r="F275" t="s">
        <v>6461</v>
      </c>
      <c r="G275" t="s">
        <v>2584</v>
      </c>
      <c r="H275" t="s">
        <v>2588</v>
      </c>
      <c r="I275" t="s">
        <v>2587</v>
      </c>
    </row>
    <row r="276" spans="1:9" customFormat="1" x14ac:dyDescent="0.25">
      <c r="A276" s="46" t="s">
        <v>9030</v>
      </c>
      <c r="B276" s="47" t="s">
        <v>9052</v>
      </c>
      <c r="C276" s="1">
        <v>129008000</v>
      </c>
      <c r="D276" s="9">
        <v>44652</v>
      </c>
      <c r="F276" t="s">
        <v>6773</v>
      </c>
      <c r="G276" t="s">
        <v>2584</v>
      </c>
      <c r="H276" t="s">
        <v>2588</v>
      </c>
      <c r="I276" t="s">
        <v>2587</v>
      </c>
    </row>
    <row r="277" spans="1:9" customFormat="1" x14ac:dyDescent="0.25">
      <c r="A277" s="46" t="s">
        <v>9047</v>
      </c>
      <c r="B277" s="47" t="s">
        <v>9069</v>
      </c>
      <c r="C277" s="1">
        <v>70692000</v>
      </c>
      <c r="D277" s="9">
        <v>44652</v>
      </c>
      <c r="F277" t="s">
        <v>7543</v>
      </c>
      <c r="G277" t="s">
        <v>2584</v>
      </c>
      <c r="H277" t="s">
        <v>2588</v>
      </c>
      <c r="I277" t="s">
        <v>2587</v>
      </c>
    </row>
    <row r="278" spans="1:9" customFormat="1" x14ac:dyDescent="0.25">
      <c r="A278" s="46" t="s">
        <v>9048</v>
      </c>
      <c r="B278" s="47" t="s">
        <v>9070</v>
      </c>
      <c r="C278" s="1">
        <v>47190000</v>
      </c>
      <c r="D278" s="9">
        <v>44652</v>
      </c>
      <c r="F278" t="s">
        <v>6461</v>
      </c>
      <c r="G278" t="s">
        <v>2584</v>
      </c>
      <c r="H278" t="s">
        <v>2588</v>
      </c>
      <c r="I278" t="s">
        <v>2587</v>
      </c>
    </row>
    <row r="279" spans="1:9" customFormat="1" x14ac:dyDescent="0.25">
      <c r="A279" s="46" t="s">
        <v>9032</v>
      </c>
      <c r="B279" s="47" t="s">
        <v>9054</v>
      </c>
      <c r="C279" s="1">
        <v>36465000</v>
      </c>
      <c r="D279" s="9">
        <v>44652</v>
      </c>
      <c r="F279" t="s">
        <v>9073</v>
      </c>
      <c r="G279" t="s">
        <v>2584</v>
      </c>
      <c r="H279" t="s">
        <v>2588</v>
      </c>
      <c r="I279" t="s">
        <v>2587</v>
      </c>
    </row>
    <row r="280" spans="1:9" customFormat="1" x14ac:dyDescent="0.25">
      <c r="A280" s="46" t="s">
        <v>9031</v>
      </c>
      <c r="B280" s="47" t="s">
        <v>9053</v>
      </c>
      <c r="C280" s="1">
        <v>10534000</v>
      </c>
      <c r="D280" s="9">
        <v>44652</v>
      </c>
      <c r="F280" t="s">
        <v>4772</v>
      </c>
      <c r="G280" t="s">
        <v>2584</v>
      </c>
      <c r="H280" t="s">
        <v>2588</v>
      </c>
      <c r="I280" t="s">
        <v>2587</v>
      </c>
    </row>
    <row r="281" spans="1:9" customFormat="1" x14ac:dyDescent="0.25">
      <c r="A281" s="46" t="s">
        <v>9049</v>
      </c>
      <c r="B281" s="47" t="s">
        <v>9071</v>
      </c>
      <c r="C281" s="1">
        <v>37925000</v>
      </c>
      <c r="D281" s="9">
        <v>44652</v>
      </c>
      <c r="F281" t="s">
        <v>4772</v>
      </c>
      <c r="G281" t="s">
        <v>2584</v>
      </c>
      <c r="H281" t="s">
        <v>2588</v>
      </c>
      <c r="I281" t="s">
        <v>2587</v>
      </c>
    </row>
    <row r="282" spans="1:9" customFormat="1" x14ac:dyDescent="0.25">
      <c r="A282" s="46" t="s">
        <v>9034</v>
      </c>
      <c r="B282" s="47" t="s">
        <v>9056</v>
      </c>
      <c r="C282" s="1">
        <v>77000000</v>
      </c>
      <c r="D282" s="9">
        <v>44652</v>
      </c>
      <c r="F282" t="s">
        <v>6668</v>
      </c>
      <c r="G282" t="s">
        <v>2584</v>
      </c>
      <c r="H282" t="s">
        <v>2588</v>
      </c>
      <c r="I282" t="s">
        <v>2587</v>
      </c>
    </row>
    <row r="283" spans="1:9" customFormat="1" x14ac:dyDescent="0.25">
      <c r="A283" s="46" t="s">
        <v>9035</v>
      </c>
      <c r="B283" s="47" t="s">
        <v>9057</v>
      </c>
      <c r="C283" s="1">
        <v>67031000</v>
      </c>
      <c r="D283" s="9">
        <v>44652</v>
      </c>
      <c r="F283" t="s">
        <v>4772</v>
      </c>
      <c r="G283" t="s">
        <v>2584</v>
      </c>
      <c r="H283" t="s">
        <v>2588</v>
      </c>
      <c r="I283" t="s">
        <v>2587</v>
      </c>
    </row>
    <row r="284" spans="1:9" customFormat="1" x14ac:dyDescent="0.25">
      <c r="A284" s="46" t="s">
        <v>9036</v>
      </c>
      <c r="B284" s="47" t="s">
        <v>9058</v>
      </c>
      <c r="C284" s="1">
        <v>25054000</v>
      </c>
      <c r="D284" s="9">
        <v>44652</v>
      </c>
      <c r="F284" t="s">
        <v>4772</v>
      </c>
      <c r="G284" t="s">
        <v>2584</v>
      </c>
      <c r="H284" t="s">
        <v>2588</v>
      </c>
      <c r="I284" t="s">
        <v>2587</v>
      </c>
    </row>
    <row r="285" spans="1:9" customFormat="1" x14ac:dyDescent="0.25">
      <c r="A285" s="46" t="s">
        <v>9037</v>
      </c>
      <c r="B285" s="47" t="s">
        <v>9059</v>
      </c>
      <c r="C285" s="1">
        <v>129520000</v>
      </c>
      <c r="D285" s="9">
        <v>44652</v>
      </c>
      <c r="F285" t="s">
        <v>6824</v>
      </c>
      <c r="G285" t="s">
        <v>2584</v>
      </c>
      <c r="H285" t="s">
        <v>2588</v>
      </c>
      <c r="I285" t="s">
        <v>2587</v>
      </c>
    </row>
    <row r="286" spans="1:9" customFormat="1" x14ac:dyDescent="0.25">
      <c r="A286" s="46" t="s">
        <v>9038</v>
      </c>
      <c r="B286" s="47" t="s">
        <v>9060</v>
      </c>
      <c r="C286" s="1">
        <v>40290000</v>
      </c>
      <c r="D286" s="9">
        <v>44652</v>
      </c>
      <c r="F286" t="s">
        <v>6461</v>
      </c>
      <c r="G286" t="s">
        <v>2584</v>
      </c>
      <c r="H286" t="s">
        <v>2588</v>
      </c>
      <c r="I286" t="s">
        <v>2587</v>
      </c>
    </row>
    <row r="287" spans="1:9" customFormat="1" x14ac:dyDescent="0.25">
      <c r="A287" s="46" t="s">
        <v>9050</v>
      </c>
      <c r="B287" s="47" t="s">
        <v>9072</v>
      </c>
      <c r="C287" s="1">
        <v>42504000</v>
      </c>
      <c r="D287" s="9">
        <v>44652</v>
      </c>
      <c r="F287" t="s">
        <v>6461</v>
      </c>
      <c r="G287" t="s">
        <v>2584</v>
      </c>
      <c r="H287" t="s">
        <v>2588</v>
      </c>
      <c r="I287" t="s">
        <v>2587</v>
      </c>
    </row>
    <row r="288" spans="1:9" customFormat="1" x14ac:dyDescent="0.25">
      <c r="A288" s="46" t="s">
        <v>9043</v>
      </c>
      <c r="B288" s="47" t="s">
        <v>9065</v>
      </c>
      <c r="C288" s="1">
        <v>26483000</v>
      </c>
      <c r="D288" s="9">
        <v>44652</v>
      </c>
      <c r="F288" t="s">
        <v>4772</v>
      </c>
      <c r="G288" t="s">
        <v>2584</v>
      </c>
      <c r="H288" t="s">
        <v>2588</v>
      </c>
      <c r="I288" t="s">
        <v>2587</v>
      </c>
    </row>
    <row r="289" spans="1:9" customFormat="1" x14ac:dyDescent="0.25">
      <c r="A289" s="46" t="s">
        <v>9044</v>
      </c>
      <c r="B289" s="47" t="s">
        <v>9066</v>
      </c>
      <c r="C289" s="1">
        <v>35698000</v>
      </c>
      <c r="D289" s="9">
        <v>44652</v>
      </c>
      <c r="F289" t="s">
        <v>4772</v>
      </c>
      <c r="G289" t="s">
        <v>2584</v>
      </c>
      <c r="H289" t="s">
        <v>2588</v>
      </c>
      <c r="I289" t="s">
        <v>2587</v>
      </c>
    </row>
    <row r="290" spans="1:9" customFormat="1" x14ac:dyDescent="0.25">
      <c r="A290" s="46" t="s">
        <v>9045</v>
      </c>
      <c r="B290" s="47" t="s">
        <v>9067</v>
      </c>
      <c r="C290" s="1">
        <v>61238000</v>
      </c>
      <c r="D290" s="9">
        <v>44652</v>
      </c>
      <c r="F290" t="s">
        <v>4772</v>
      </c>
      <c r="G290" t="s">
        <v>2584</v>
      </c>
      <c r="H290" t="s">
        <v>2588</v>
      </c>
      <c r="I290" t="s">
        <v>2587</v>
      </c>
    </row>
    <row r="291" spans="1:9" customFormat="1" x14ac:dyDescent="0.25">
      <c r="A291" s="46" t="s">
        <v>9046</v>
      </c>
      <c r="B291" s="47" t="s">
        <v>9068</v>
      </c>
      <c r="C291" s="1">
        <v>42000000</v>
      </c>
      <c r="D291" s="9">
        <v>44652</v>
      </c>
      <c r="F291" t="s">
        <v>4772</v>
      </c>
      <c r="G291" t="s">
        <v>2584</v>
      </c>
      <c r="H291" t="s">
        <v>2588</v>
      </c>
      <c r="I291" t="s">
        <v>2587</v>
      </c>
    </row>
    <row r="292" spans="1:9" customFormat="1" x14ac:dyDescent="0.25">
      <c r="A292" s="46" t="s">
        <v>8997</v>
      </c>
      <c r="B292" s="47" t="s">
        <v>9014</v>
      </c>
      <c r="C292" s="1">
        <v>61591000</v>
      </c>
      <c r="D292" s="9">
        <v>44621</v>
      </c>
      <c r="E292" t="s">
        <v>8</v>
      </c>
      <c r="G292" t="s">
        <v>2584</v>
      </c>
      <c r="H292" t="s">
        <v>2587</v>
      </c>
      <c r="I292" t="s">
        <v>2587</v>
      </c>
    </row>
    <row r="293" spans="1:9" customFormat="1" x14ac:dyDescent="0.25">
      <c r="A293" s="46" t="s">
        <v>9004</v>
      </c>
      <c r="B293" s="47" t="s">
        <v>9021</v>
      </c>
      <c r="C293" s="1">
        <v>7514000</v>
      </c>
      <c r="D293" s="9">
        <v>44621</v>
      </c>
      <c r="E293" t="s">
        <v>8</v>
      </c>
      <c r="G293" t="s">
        <v>2584</v>
      </c>
      <c r="H293" t="s">
        <v>2587</v>
      </c>
      <c r="I293" t="s">
        <v>2587</v>
      </c>
    </row>
    <row r="294" spans="1:9" customFormat="1" x14ac:dyDescent="0.25">
      <c r="A294" s="46" t="s">
        <v>9006</v>
      </c>
      <c r="B294" s="47" t="s">
        <v>9023</v>
      </c>
      <c r="C294" s="1">
        <v>20169000</v>
      </c>
      <c r="D294" s="9">
        <v>44621</v>
      </c>
      <c r="E294" t="s">
        <v>8</v>
      </c>
      <c r="G294" t="s">
        <v>2584</v>
      </c>
      <c r="H294" t="s">
        <v>2588</v>
      </c>
      <c r="I294" t="s">
        <v>2587</v>
      </c>
    </row>
    <row r="295" spans="1:9" customFormat="1" x14ac:dyDescent="0.25">
      <c r="A295" s="46" t="s">
        <v>8995</v>
      </c>
      <c r="B295" s="47" t="s">
        <v>9012</v>
      </c>
      <c r="C295" s="1">
        <v>34368000</v>
      </c>
      <c r="D295" s="9">
        <v>44621</v>
      </c>
      <c r="F295" t="s">
        <v>4772</v>
      </c>
      <c r="G295" t="s">
        <v>2584</v>
      </c>
      <c r="H295" t="s">
        <v>2588</v>
      </c>
      <c r="I295" t="s">
        <v>2587</v>
      </c>
    </row>
    <row r="296" spans="1:9" customFormat="1" x14ac:dyDescent="0.25">
      <c r="A296" s="46" t="s">
        <v>8996</v>
      </c>
      <c r="B296" s="47" t="s">
        <v>9013</v>
      </c>
      <c r="C296" s="1">
        <v>35000000</v>
      </c>
      <c r="D296" s="9">
        <v>44621</v>
      </c>
      <c r="F296" t="s">
        <v>7002</v>
      </c>
      <c r="G296" t="s">
        <v>2584</v>
      </c>
      <c r="H296" t="s">
        <v>2588</v>
      </c>
      <c r="I296" t="s">
        <v>2587</v>
      </c>
    </row>
    <row r="297" spans="1:9" customFormat="1" x14ac:dyDescent="0.25">
      <c r="A297" s="46" t="s">
        <v>8998</v>
      </c>
      <c r="B297" s="47" t="s">
        <v>9015</v>
      </c>
      <c r="C297" s="1">
        <v>8600000</v>
      </c>
      <c r="D297" s="9">
        <v>44621</v>
      </c>
      <c r="F297" t="s">
        <v>6461</v>
      </c>
      <c r="G297" t="s">
        <v>2584</v>
      </c>
      <c r="H297" t="s">
        <v>2588</v>
      </c>
      <c r="I297" t="s">
        <v>2587</v>
      </c>
    </row>
    <row r="298" spans="1:9" customFormat="1" x14ac:dyDescent="0.25">
      <c r="A298" s="46" t="s">
        <v>8999</v>
      </c>
      <c r="B298" s="47" t="s">
        <v>9016</v>
      </c>
      <c r="C298" s="1">
        <v>19000000</v>
      </c>
      <c r="D298" s="9">
        <v>44621</v>
      </c>
      <c r="F298" t="s">
        <v>6461</v>
      </c>
      <c r="G298" t="s">
        <v>2584</v>
      </c>
      <c r="H298" t="s">
        <v>2588</v>
      </c>
      <c r="I298" t="s">
        <v>2587</v>
      </c>
    </row>
    <row r="299" spans="1:9" customFormat="1" x14ac:dyDescent="0.25">
      <c r="A299" s="46" t="s">
        <v>9000</v>
      </c>
      <c r="B299" s="47" t="s">
        <v>9017</v>
      </c>
      <c r="C299" s="1">
        <v>20826000</v>
      </c>
      <c r="D299" s="9">
        <v>44621</v>
      </c>
      <c r="F299" t="s">
        <v>6461</v>
      </c>
      <c r="G299" t="s">
        <v>2584</v>
      </c>
      <c r="H299" t="s">
        <v>2588</v>
      </c>
      <c r="I299" t="s">
        <v>2587</v>
      </c>
    </row>
    <row r="300" spans="1:9" customFormat="1" x14ac:dyDescent="0.25">
      <c r="A300" s="46" t="s">
        <v>9001</v>
      </c>
      <c r="B300" s="47" t="s">
        <v>9018</v>
      </c>
      <c r="C300" s="1">
        <v>7031000</v>
      </c>
      <c r="D300" s="9">
        <v>44621</v>
      </c>
      <c r="F300" t="s">
        <v>6461</v>
      </c>
      <c r="G300" t="s">
        <v>2584</v>
      </c>
      <c r="H300" t="s">
        <v>2588</v>
      </c>
      <c r="I300" t="s">
        <v>2587</v>
      </c>
    </row>
    <row r="301" spans="1:9" customFormat="1" x14ac:dyDescent="0.25">
      <c r="A301" s="46" t="s">
        <v>9002</v>
      </c>
      <c r="B301" s="47" t="s">
        <v>9019</v>
      </c>
      <c r="C301" s="1">
        <v>63500000</v>
      </c>
      <c r="D301" s="9">
        <v>44621</v>
      </c>
      <c r="F301" t="s">
        <v>4772</v>
      </c>
      <c r="G301" t="s">
        <v>2584</v>
      </c>
      <c r="H301" t="s">
        <v>2588</v>
      </c>
      <c r="I301" t="s">
        <v>2587</v>
      </c>
    </row>
    <row r="302" spans="1:9" customFormat="1" x14ac:dyDescent="0.25">
      <c r="A302" s="46" t="s">
        <v>9003</v>
      </c>
      <c r="B302" s="47" t="s">
        <v>9020</v>
      </c>
      <c r="C302" s="1">
        <v>23380000</v>
      </c>
      <c r="D302" s="9">
        <v>44621</v>
      </c>
      <c r="F302" t="s">
        <v>4772</v>
      </c>
      <c r="G302" t="s">
        <v>2584</v>
      </c>
      <c r="H302" t="s">
        <v>2588</v>
      </c>
      <c r="I302" t="s">
        <v>2587</v>
      </c>
    </row>
    <row r="303" spans="1:9" customFormat="1" x14ac:dyDescent="0.25">
      <c r="A303" s="46" t="s">
        <v>9005</v>
      </c>
      <c r="B303" s="47" t="s">
        <v>9022</v>
      </c>
      <c r="C303" s="1">
        <v>59692000</v>
      </c>
      <c r="D303" s="9">
        <v>44621</v>
      </c>
      <c r="F303" t="s">
        <v>6461</v>
      </c>
      <c r="G303" t="s">
        <v>2584</v>
      </c>
      <c r="H303" t="s">
        <v>2588</v>
      </c>
      <c r="I303" t="s">
        <v>2587</v>
      </c>
    </row>
    <row r="304" spans="1:9" customFormat="1" x14ac:dyDescent="0.25">
      <c r="A304" s="46" t="s">
        <v>9007</v>
      </c>
      <c r="B304" s="47" t="s">
        <v>9024</v>
      </c>
      <c r="C304" s="1">
        <v>20164000</v>
      </c>
      <c r="D304" s="9">
        <v>44621</v>
      </c>
      <c r="F304" t="s">
        <v>4772</v>
      </c>
      <c r="G304" t="s">
        <v>2584</v>
      </c>
      <c r="H304" t="s">
        <v>2588</v>
      </c>
      <c r="I304" t="s">
        <v>2587</v>
      </c>
    </row>
    <row r="305" spans="1:9" customFormat="1" x14ac:dyDescent="0.25">
      <c r="A305" s="46" t="s">
        <v>9008</v>
      </c>
      <c r="B305" s="47" t="s">
        <v>9025</v>
      </c>
      <c r="C305" s="1">
        <v>45023000</v>
      </c>
      <c r="D305" s="9">
        <v>44621</v>
      </c>
      <c r="F305" t="s">
        <v>4772</v>
      </c>
      <c r="G305" t="s">
        <v>2584</v>
      </c>
      <c r="H305" t="s">
        <v>2588</v>
      </c>
      <c r="I305" t="s">
        <v>2587</v>
      </c>
    </row>
    <row r="306" spans="1:9" customFormat="1" x14ac:dyDescent="0.25">
      <c r="A306" s="46" t="s">
        <v>9009</v>
      </c>
      <c r="B306" s="47" t="s">
        <v>9026</v>
      </c>
      <c r="C306" s="1">
        <v>21510000</v>
      </c>
      <c r="D306" s="9">
        <v>44621</v>
      </c>
      <c r="F306" t="s">
        <v>4772</v>
      </c>
      <c r="G306" t="s">
        <v>2584</v>
      </c>
      <c r="H306" t="s">
        <v>2588</v>
      </c>
      <c r="I306" t="s">
        <v>2587</v>
      </c>
    </row>
    <row r="307" spans="1:9" customFormat="1" x14ac:dyDescent="0.25">
      <c r="A307" s="46" t="s">
        <v>9010</v>
      </c>
      <c r="B307" s="47" t="s">
        <v>9027</v>
      </c>
      <c r="C307" s="1">
        <v>12350000</v>
      </c>
      <c r="D307" s="9">
        <v>44621</v>
      </c>
      <c r="F307" t="s">
        <v>7544</v>
      </c>
      <c r="G307" t="s">
        <v>2584</v>
      </c>
      <c r="H307" t="s">
        <v>2588</v>
      </c>
      <c r="I307" t="s">
        <v>2587</v>
      </c>
    </row>
    <row r="308" spans="1:9" customFormat="1" x14ac:dyDescent="0.25">
      <c r="A308" s="46" t="s">
        <v>9011</v>
      </c>
      <c r="B308" s="47" t="s">
        <v>9028</v>
      </c>
      <c r="C308" s="1">
        <v>12392000</v>
      </c>
      <c r="D308" s="9">
        <v>44621</v>
      </c>
      <c r="F308" t="s">
        <v>7543</v>
      </c>
      <c r="G308" t="s">
        <v>2584</v>
      </c>
      <c r="H308" t="s">
        <v>2588</v>
      </c>
      <c r="I308" t="s">
        <v>2587</v>
      </c>
    </row>
    <row r="309" spans="1:9" customFormat="1" x14ac:dyDescent="0.25">
      <c r="A309" s="46" t="s">
        <v>8969</v>
      </c>
      <c r="B309" s="47" t="s">
        <v>8982</v>
      </c>
      <c r="C309" s="1">
        <v>38431000</v>
      </c>
      <c r="D309" s="9">
        <v>44593</v>
      </c>
      <c r="E309" t="s">
        <v>8</v>
      </c>
      <c r="G309" t="s">
        <v>2584</v>
      </c>
      <c r="H309" t="s">
        <v>2588</v>
      </c>
      <c r="I309" t="s">
        <v>2587</v>
      </c>
    </row>
    <row r="310" spans="1:9" customFormat="1" x14ac:dyDescent="0.25">
      <c r="A310" s="46" t="s">
        <v>8971</v>
      </c>
      <c r="B310" s="47" t="s">
        <v>8984</v>
      </c>
      <c r="C310" s="1">
        <v>36589000</v>
      </c>
      <c r="D310" s="9">
        <v>44593</v>
      </c>
      <c r="E310" t="s">
        <v>8</v>
      </c>
      <c r="G310" t="s">
        <v>2584</v>
      </c>
      <c r="H310" t="s">
        <v>2588</v>
      </c>
      <c r="I310" t="s">
        <v>2587</v>
      </c>
    </row>
    <row r="311" spans="1:9" customFormat="1" x14ac:dyDescent="0.25">
      <c r="A311" s="46" t="s">
        <v>8970</v>
      </c>
      <c r="B311" s="47" t="s">
        <v>8983</v>
      </c>
      <c r="C311" s="1">
        <v>25000000</v>
      </c>
      <c r="D311" s="9">
        <v>44593</v>
      </c>
      <c r="E311" t="s">
        <v>8</v>
      </c>
      <c r="G311" t="s">
        <v>2584</v>
      </c>
      <c r="H311" t="s">
        <v>2588</v>
      </c>
      <c r="I311" t="s">
        <v>2587</v>
      </c>
    </row>
    <row r="312" spans="1:9" customFormat="1" x14ac:dyDescent="0.25">
      <c r="A312" s="46" t="s">
        <v>8975</v>
      </c>
      <c r="B312" s="47" t="s">
        <v>8988</v>
      </c>
      <c r="C312" s="1">
        <v>99000000</v>
      </c>
      <c r="D312" s="9">
        <v>44593</v>
      </c>
      <c r="E312" t="s">
        <v>8</v>
      </c>
      <c r="G312" t="s">
        <v>2584</v>
      </c>
      <c r="H312" t="s">
        <v>2588</v>
      </c>
      <c r="I312" t="s">
        <v>2587</v>
      </c>
    </row>
    <row r="313" spans="1:9" customFormat="1" x14ac:dyDescent="0.25">
      <c r="A313" s="46" t="s">
        <v>8963</v>
      </c>
      <c r="B313" s="47" t="s">
        <v>8976</v>
      </c>
      <c r="C313" s="1">
        <v>40740000</v>
      </c>
      <c r="D313" s="9">
        <v>44593</v>
      </c>
      <c r="F313" t="s">
        <v>4772</v>
      </c>
      <c r="G313" t="s">
        <v>2584</v>
      </c>
      <c r="H313" t="s">
        <v>2588</v>
      </c>
      <c r="I313" t="s">
        <v>2587</v>
      </c>
    </row>
    <row r="314" spans="1:9" customFormat="1" x14ac:dyDescent="0.25">
      <c r="A314" s="46" t="s">
        <v>8964</v>
      </c>
      <c r="B314" s="47" t="s">
        <v>8977</v>
      </c>
      <c r="C314" s="1">
        <v>7250000</v>
      </c>
      <c r="D314" s="9">
        <v>44593</v>
      </c>
      <c r="F314" t="s">
        <v>8989</v>
      </c>
      <c r="G314" t="s">
        <v>2584</v>
      </c>
      <c r="H314" t="s">
        <v>2587</v>
      </c>
      <c r="I314" t="s">
        <v>2587</v>
      </c>
    </row>
    <row r="315" spans="1:9" customFormat="1" x14ac:dyDescent="0.25">
      <c r="A315" s="46" t="s">
        <v>8965</v>
      </c>
      <c r="B315" s="47" t="s">
        <v>8978</v>
      </c>
      <c r="C315" s="1">
        <v>69300000</v>
      </c>
      <c r="D315" s="9">
        <v>44593</v>
      </c>
      <c r="F315" t="s">
        <v>4772</v>
      </c>
      <c r="G315" t="s">
        <v>2584</v>
      </c>
      <c r="H315" t="s">
        <v>2588</v>
      </c>
      <c r="I315" t="s">
        <v>2587</v>
      </c>
    </row>
    <row r="316" spans="1:9" customFormat="1" x14ac:dyDescent="0.25">
      <c r="A316" s="46" t="s">
        <v>8966</v>
      </c>
      <c r="B316" s="47" t="s">
        <v>8979</v>
      </c>
      <c r="C316" s="1">
        <v>103729000</v>
      </c>
      <c r="D316" s="9">
        <v>44593</v>
      </c>
      <c r="F316" t="s">
        <v>5027</v>
      </c>
      <c r="G316" t="s">
        <v>2584</v>
      </c>
      <c r="H316" t="s">
        <v>2588</v>
      </c>
      <c r="I316" t="s">
        <v>2587</v>
      </c>
    </row>
    <row r="317" spans="1:9" customFormat="1" x14ac:dyDescent="0.25">
      <c r="A317" s="46" t="s">
        <v>8967</v>
      </c>
      <c r="B317" s="47" t="s">
        <v>8980</v>
      </c>
      <c r="C317" s="1">
        <v>30510000</v>
      </c>
      <c r="D317" s="9">
        <v>44593</v>
      </c>
      <c r="F317" t="s">
        <v>4772</v>
      </c>
      <c r="G317" t="s">
        <v>2584</v>
      </c>
      <c r="H317" t="s">
        <v>2588</v>
      </c>
      <c r="I317" t="s">
        <v>2587</v>
      </c>
    </row>
    <row r="318" spans="1:9" customFormat="1" x14ac:dyDescent="0.25">
      <c r="A318" s="46" t="s">
        <v>8968</v>
      </c>
      <c r="B318" s="47" t="s">
        <v>8981</v>
      </c>
      <c r="C318" s="1">
        <v>56893000</v>
      </c>
      <c r="D318" s="9">
        <v>44593</v>
      </c>
      <c r="F318" t="s">
        <v>4772</v>
      </c>
      <c r="G318" t="s">
        <v>2584</v>
      </c>
      <c r="H318" t="s">
        <v>2588</v>
      </c>
      <c r="I318" t="s">
        <v>2587</v>
      </c>
    </row>
    <row r="319" spans="1:9" customFormat="1" x14ac:dyDescent="0.25">
      <c r="A319" s="46" t="s">
        <v>8972</v>
      </c>
      <c r="B319" s="47" t="s">
        <v>8985</v>
      </c>
      <c r="C319" s="1">
        <v>53957000</v>
      </c>
      <c r="D319" s="9">
        <v>44593</v>
      </c>
      <c r="F319" t="s">
        <v>6461</v>
      </c>
      <c r="G319" t="s">
        <v>2584</v>
      </c>
      <c r="H319" t="s">
        <v>2587</v>
      </c>
      <c r="I319" t="s">
        <v>2587</v>
      </c>
    </row>
    <row r="320" spans="1:9" customFormat="1" x14ac:dyDescent="0.25">
      <c r="A320" s="46" t="s">
        <v>8973</v>
      </c>
      <c r="B320" s="47" t="s">
        <v>8986</v>
      </c>
      <c r="C320" s="1">
        <v>37076000</v>
      </c>
      <c r="D320" s="9">
        <v>44593</v>
      </c>
      <c r="F320" t="s">
        <v>6461</v>
      </c>
      <c r="G320" t="s">
        <v>2584</v>
      </c>
      <c r="H320" t="s">
        <v>2588</v>
      </c>
      <c r="I320" t="s">
        <v>2587</v>
      </c>
    </row>
    <row r="321" spans="1:9" customFormat="1" x14ac:dyDescent="0.25">
      <c r="A321" s="46" t="s">
        <v>8974</v>
      </c>
      <c r="B321" s="47" t="s">
        <v>8987</v>
      </c>
      <c r="C321" s="1">
        <v>89634000</v>
      </c>
      <c r="D321" s="9">
        <v>44593</v>
      </c>
      <c r="F321" t="s">
        <v>6461</v>
      </c>
      <c r="G321" t="s">
        <v>2584</v>
      </c>
      <c r="H321" t="s">
        <v>2588</v>
      </c>
      <c r="I321" t="s">
        <v>2587</v>
      </c>
    </row>
    <row r="322" spans="1:9" customFormat="1" x14ac:dyDescent="0.25">
      <c r="A322" s="46" t="s">
        <v>8876</v>
      </c>
      <c r="B322" s="47" t="s">
        <v>8922</v>
      </c>
      <c r="C322" s="1">
        <v>4200000</v>
      </c>
      <c r="D322" s="9">
        <v>44562</v>
      </c>
      <c r="E322" t="s">
        <v>8</v>
      </c>
      <c r="G322" t="s">
        <v>2584</v>
      </c>
      <c r="H322" t="s">
        <v>2587</v>
      </c>
      <c r="I322" t="s">
        <v>2587</v>
      </c>
    </row>
    <row r="323" spans="1:9" customFormat="1" x14ac:dyDescent="0.25">
      <c r="A323" s="46" t="s">
        <v>8877</v>
      </c>
      <c r="B323" s="47" t="s">
        <v>8923</v>
      </c>
      <c r="C323" s="1">
        <v>95870000</v>
      </c>
      <c r="D323" s="9">
        <v>44562</v>
      </c>
      <c r="E323" t="s">
        <v>8</v>
      </c>
      <c r="G323" t="s">
        <v>2584</v>
      </c>
      <c r="H323" t="s">
        <v>2588</v>
      </c>
      <c r="I323" t="s">
        <v>2587</v>
      </c>
    </row>
    <row r="324" spans="1:9" customFormat="1" x14ac:dyDescent="0.25">
      <c r="A324" s="46" t="s">
        <v>8883</v>
      </c>
      <c r="B324" s="47" t="s">
        <v>8929</v>
      </c>
      <c r="C324" s="1">
        <v>15149000</v>
      </c>
      <c r="D324" s="9">
        <v>44562</v>
      </c>
      <c r="E324" t="s">
        <v>8</v>
      </c>
      <c r="G324" t="s">
        <v>2584</v>
      </c>
      <c r="H324" t="s">
        <v>2588</v>
      </c>
      <c r="I324" t="s">
        <v>2587</v>
      </c>
    </row>
    <row r="325" spans="1:9" customFormat="1" x14ac:dyDescent="0.25">
      <c r="A325" s="46" t="s">
        <v>8890</v>
      </c>
      <c r="B325" s="47" t="s">
        <v>8936</v>
      </c>
      <c r="C325" s="1">
        <v>12650000</v>
      </c>
      <c r="D325" s="9">
        <v>44562</v>
      </c>
      <c r="E325" t="s">
        <v>8</v>
      </c>
      <c r="G325" t="s">
        <v>2584</v>
      </c>
      <c r="H325" t="s">
        <v>2588</v>
      </c>
      <c r="I325" t="s">
        <v>2587</v>
      </c>
    </row>
    <row r="326" spans="1:9" customFormat="1" x14ac:dyDescent="0.25">
      <c r="A326" s="46" t="s">
        <v>8906</v>
      </c>
      <c r="B326" s="47" t="s">
        <v>8952</v>
      </c>
      <c r="C326" s="1">
        <v>20020000</v>
      </c>
      <c r="D326" s="9">
        <v>44562</v>
      </c>
      <c r="E326" t="s">
        <v>8</v>
      </c>
      <c r="G326" t="s">
        <v>2584</v>
      </c>
      <c r="H326" t="s">
        <v>2588</v>
      </c>
      <c r="I326" t="s">
        <v>2587</v>
      </c>
    </row>
    <row r="327" spans="1:9" customFormat="1" x14ac:dyDescent="0.25">
      <c r="A327" s="46" t="s">
        <v>8914</v>
      </c>
      <c r="B327" s="47" t="s">
        <v>8960</v>
      </c>
      <c r="C327" s="1">
        <v>18500000</v>
      </c>
      <c r="D327" s="9">
        <v>44562</v>
      </c>
      <c r="E327" t="s">
        <v>8</v>
      </c>
      <c r="G327" t="s">
        <v>2584</v>
      </c>
      <c r="H327" t="s">
        <v>2587</v>
      </c>
      <c r="I327" t="s">
        <v>2587</v>
      </c>
    </row>
    <row r="328" spans="1:9" customFormat="1" x14ac:dyDescent="0.25">
      <c r="A328" s="46" t="s">
        <v>8915</v>
      </c>
      <c r="B328" s="47" t="s">
        <v>8961</v>
      </c>
      <c r="C328" s="1">
        <v>28600000</v>
      </c>
      <c r="D328" s="9">
        <v>44562</v>
      </c>
      <c r="E328" t="s">
        <v>8</v>
      </c>
      <c r="G328" t="s">
        <v>2584</v>
      </c>
      <c r="H328" t="s">
        <v>2587</v>
      </c>
      <c r="I328" t="s">
        <v>2587</v>
      </c>
    </row>
    <row r="329" spans="1:9" customFormat="1" x14ac:dyDescent="0.25">
      <c r="A329" s="46" t="s">
        <v>8899</v>
      </c>
      <c r="B329" s="47" t="s">
        <v>8945</v>
      </c>
      <c r="C329" s="1">
        <v>10039000</v>
      </c>
      <c r="D329" s="9">
        <v>44562</v>
      </c>
      <c r="F329" t="s">
        <v>6461</v>
      </c>
      <c r="G329" t="s">
        <v>2584</v>
      </c>
      <c r="H329" t="s">
        <v>2588</v>
      </c>
      <c r="I329" t="s">
        <v>2587</v>
      </c>
    </row>
    <row r="330" spans="1:9" customFormat="1" x14ac:dyDescent="0.25">
      <c r="A330" s="46" t="s">
        <v>8900</v>
      </c>
      <c r="B330" s="47" t="s">
        <v>8946</v>
      </c>
      <c r="C330" s="1">
        <v>10100000</v>
      </c>
      <c r="D330" s="9">
        <v>44562</v>
      </c>
      <c r="F330" t="s">
        <v>6461</v>
      </c>
      <c r="G330" t="s">
        <v>2584</v>
      </c>
      <c r="H330" t="s">
        <v>2588</v>
      </c>
      <c r="I330" t="s">
        <v>2587</v>
      </c>
    </row>
    <row r="331" spans="1:9" customFormat="1" x14ac:dyDescent="0.25">
      <c r="A331" s="46" t="s">
        <v>8901</v>
      </c>
      <c r="B331" s="47" t="s">
        <v>8947</v>
      </c>
      <c r="C331" s="1">
        <v>9440000</v>
      </c>
      <c r="D331" s="9">
        <v>44562</v>
      </c>
      <c r="F331" t="s">
        <v>4772</v>
      </c>
      <c r="G331" t="s">
        <v>2584</v>
      </c>
      <c r="H331" t="s">
        <v>2588</v>
      </c>
      <c r="I331" t="s">
        <v>2587</v>
      </c>
    </row>
    <row r="332" spans="1:9" customFormat="1" x14ac:dyDescent="0.25">
      <c r="A332" s="46" t="s">
        <v>8902</v>
      </c>
      <c r="B332" s="47" t="s">
        <v>8948</v>
      </c>
      <c r="C332" s="1">
        <v>17033000</v>
      </c>
      <c r="D332" s="9">
        <v>44562</v>
      </c>
      <c r="F332" t="s">
        <v>7002</v>
      </c>
      <c r="G332" t="s">
        <v>2584</v>
      </c>
      <c r="H332" t="s">
        <v>2588</v>
      </c>
      <c r="I332" t="s">
        <v>2587</v>
      </c>
    </row>
    <row r="333" spans="1:9" customFormat="1" x14ac:dyDescent="0.25">
      <c r="A333" s="46" t="s">
        <v>8903</v>
      </c>
      <c r="B333" s="47" t="s">
        <v>8949</v>
      </c>
      <c r="C333" s="1">
        <v>53950000</v>
      </c>
      <c r="D333" s="9">
        <v>44562</v>
      </c>
      <c r="F333" t="s">
        <v>6461</v>
      </c>
      <c r="G333" t="s">
        <v>2584</v>
      </c>
      <c r="H333" t="s">
        <v>2588</v>
      </c>
      <c r="I333" t="s">
        <v>2587</v>
      </c>
    </row>
    <row r="334" spans="1:9" customFormat="1" x14ac:dyDescent="0.25">
      <c r="A334" s="46" t="s">
        <v>8904</v>
      </c>
      <c r="B334" s="47" t="s">
        <v>8950</v>
      </c>
      <c r="C334" s="1">
        <v>9489000</v>
      </c>
      <c r="D334" s="9">
        <v>44562</v>
      </c>
      <c r="F334" t="s">
        <v>6461</v>
      </c>
      <c r="G334" t="s">
        <v>2584</v>
      </c>
      <c r="H334" t="s">
        <v>2588</v>
      </c>
      <c r="I334" t="s">
        <v>2587</v>
      </c>
    </row>
    <row r="335" spans="1:9" customFormat="1" x14ac:dyDescent="0.25">
      <c r="A335" s="46" t="s">
        <v>8905</v>
      </c>
      <c r="B335" s="47" t="s">
        <v>8951</v>
      </c>
      <c r="C335" s="1">
        <v>94812000</v>
      </c>
      <c r="D335" s="9">
        <v>44562</v>
      </c>
      <c r="F335" t="s">
        <v>4772</v>
      </c>
      <c r="G335" t="s">
        <v>2584</v>
      </c>
      <c r="H335" t="s">
        <v>2588</v>
      </c>
      <c r="I335" t="s">
        <v>2587</v>
      </c>
    </row>
    <row r="336" spans="1:9" customFormat="1" x14ac:dyDescent="0.25">
      <c r="A336" s="46" t="s">
        <v>8871</v>
      </c>
      <c r="B336" s="47" t="s">
        <v>8917</v>
      </c>
      <c r="C336" s="1">
        <v>61135000</v>
      </c>
      <c r="D336" s="9">
        <v>44562</v>
      </c>
      <c r="F336" t="s">
        <v>4772</v>
      </c>
      <c r="G336" t="s">
        <v>2584</v>
      </c>
      <c r="H336" t="s">
        <v>2588</v>
      </c>
      <c r="I336" t="s">
        <v>2587</v>
      </c>
    </row>
    <row r="337" spans="1:9" customFormat="1" x14ac:dyDescent="0.25">
      <c r="A337" s="46" t="s">
        <v>8872</v>
      </c>
      <c r="B337" s="47" t="s">
        <v>8918</v>
      </c>
      <c r="C337" s="1">
        <v>11214000</v>
      </c>
      <c r="D337" s="9">
        <v>44562</v>
      </c>
      <c r="F337" t="s">
        <v>6461</v>
      </c>
      <c r="G337" t="s">
        <v>2584</v>
      </c>
      <c r="H337" t="s">
        <v>2588</v>
      </c>
      <c r="I337" t="s">
        <v>2587</v>
      </c>
    </row>
    <row r="338" spans="1:9" customFormat="1" x14ac:dyDescent="0.25">
      <c r="A338" s="46" t="s">
        <v>8873</v>
      </c>
      <c r="B338" s="47" t="s">
        <v>8919</v>
      </c>
      <c r="C338" s="1">
        <v>76100000</v>
      </c>
      <c r="D338" s="9">
        <v>44562</v>
      </c>
      <c r="F338" t="s">
        <v>4772</v>
      </c>
      <c r="G338" t="s">
        <v>2584</v>
      </c>
      <c r="H338" t="s">
        <v>2588</v>
      </c>
      <c r="I338" t="s">
        <v>2587</v>
      </c>
    </row>
    <row r="339" spans="1:9" customFormat="1" x14ac:dyDescent="0.25">
      <c r="A339" s="46" t="s">
        <v>8874</v>
      </c>
      <c r="B339" s="47" t="s">
        <v>8920</v>
      </c>
      <c r="C339" s="1">
        <v>15760000</v>
      </c>
      <c r="D339" s="9">
        <v>44562</v>
      </c>
      <c r="F339" t="s">
        <v>6461</v>
      </c>
      <c r="G339" t="s">
        <v>2584</v>
      </c>
      <c r="H339" t="s">
        <v>2588</v>
      </c>
      <c r="I339" t="s">
        <v>2587</v>
      </c>
    </row>
    <row r="340" spans="1:9" customFormat="1" x14ac:dyDescent="0.25">
      <c r="A340" s="46" t="s">
        <v>8875</v>
      </c>
      <c r="B340" s="47" t="s">
        <v>8921</v>
      </c>
      <c r="C340" s="1">
        <v>12908000</v>
      </c>
      <c r="D340" s="9">
        <v>44562</v>
      </c>
      <c r="F340" t="s">
        <v>6461</v>
      </c>
      <c r="G340" t="s">
        <v>2584</v>
      </c>
      <c r="H340" t="s">
        <v>2588</v>
      </c>
      <c r="I340" t="s">
        <v>2587</v>
      </c>
    </row>
    <row r="341" spans="1:9" customFormat="1" x14ac:dyDescent="0.25">
      <c r="A341" s="46" t="s">
        <v>8878</v>
      </c>
      <c r="B341" s="47" t="s">
        <v>8924</v>
      </c>
      <c r="C341" s="1">
        <v>20900000</v>
      </c>
      <c r="D341" s="9">
        <v>44562</v>
      </c>
      <c r="F341" t="s">
        <v>4772</v>
      </c>
      <c r="G341" t="s">
        <v>2584</v>
      </c>
      <c r="H341" t="s">
        <v>2588</v>
      </c>
      <c r="I341" t="s">
        <v>2587</v>
      </c>
    </row>
    <row r="342" spans="1:9" customFormat="1" x14ac:dyDescent="0.25">
      <c r="A342" s="46" t="s">
        <v>8879</v>
      </c>
      <c r="B342" s="47" t="s">
        <v>8925</v>
      </c>
      <c r="C342" s="1">
        <v>44514000</v>
      </c>
      <c r="D342" s="9">
        <v>44562</v>
      </c>
      <c r="F342" t="s">
        <v>6461</v>
      </c>
      <c r="G342" t="s">
        <v>2584</v>
      </c>
      <c r="H342" t="s">
        <v>2588</v>
      </c>
      <c r="I342" t="s">
        <v>2587</v>
      </c>
    </row>
    <row r="343" spans="1:9" customFormat="1" x14ac:dyDescent="0.25">
      <c r="A343" s="46" t="s">
        <v>8880</v>
      </c>
      <c r="B343" s="47" t="s">
        <v>8926</v>
      </c>
      <c r="C343" s="1">
        <v>4576667</v>
      </c>
      <c r="D343" s="9">
        <v>44562</v>
      </c>
      <c r="F343" t="s">
        <v>4772</v>
      </c>
      <c r="G343" t="s">
        <v>2584</v>
      </c>
      <c r="H343" t="s">
        <v>2588</v>
      </c>
      <c r="I343" t="s">
        <v>2587</v>
      </c>
    </row>
    <row r="344" spans="1:9" customFormat="1" x14ac:dyDescent="0.25">
      <c r="A344" s="46" t="s">
        <v>8881</v>
      </c>
      <c r="B344" s="47" t="s">
        <v>8927</v>
      </c>
      <c r="C344" s="1">
        <v>28650000</v>
      </c>
      <c r="D344" s="9">
        <v>44562</v>
      </c>
      <c r="F344" t="s">
        <v>6668</v>
      </c>
      <c r="G344" t="s">
        <v>2584</v>
      </c>
      <c r="H344" t="s">
        <v>2588</v>
      </c>
      <c r="I344" t="s">
        <v>2587</v>
      </c>
    </row>
    <row r="345" spans="1:9" customFormat="1" x14ac:dyDescent="0.25">
      <c r="A345" s="46" t="s">
        <v>8882</v>
      </c>
      <c r="B345" s="47" t="s">
        <v>8928</v>
      </c>
      <c r="C345" s="1">
        <v>14400000</v>
      </c>
      <c r="D345" s="9">
        <v>44562</v>
      </c>
      <c r="F345" t="s">
        <v>4772</v>
      </c>
      <c r="G345" t="s">
        <v>2584</v>
      </c>
      <c r="H345" t="s">
        <v>2588</v>
      </c>
      <c r="I345" t="s">
        <v>2587</v>
      </c>
    </row>
    <row r="346" spans="1:9" customFormat="1" x14ac:dyDescent="0.25">
      <c r="A346" s="46" t="s">
        <v>8884</v>
      </c>
      <c r="B346" s="47" t="s">
        <v>8930</v>
      </c>
      <c r="C346" s="1">
        <v>10704000</v>
      </c>
      <c r="D346" s="9">
        <v>44562</v>
      </c>
      <c r="F346" t="s">
        <v>6461</v>
      </c>
      <c r="G346" t="s">
        <v>2584</v>
      </c>
      <c r="H346" t="s">
        <v>2588</v>
      </c>
      <c r="I346" t="s">
        <v>2587</v>
      </c>
    </row>
    <row r="347" spans="1:9" customFormat="1" x14ac:dyDescent="0.25">
      <c r="A347" s="46" t="s">
        <v>8888</v>
      </c>
      <c r="B347" s="47" t="s">
        <v>8934</v>
      </c>
      <c r="C347" s="1">
        <v>79872000</v>
      </c>
      <c r="D347" s="9">
        <v>44562</v>
      </c>
      <c r="F347" t="s">
        <v>6825</v>
      </c>
      <c r="G347" t="s">
        <v>2584</v>
      </c>
      <c r="H347" t="s">
        <v>2588</v>
      </c>
      <c r="I347" t="s">
        <v>2587</v>
      </c>
    </row>
    <row r="348" spans="1:9" customFormat="1" x14ac:dyDescent="0.25">
      <c r="A348" s="46" t="s">
        <v>8889</v>
      </c>
      <c r="B348" s="47" t="s">
        <v>8935</v>
      </c>
      <c r="C348" s="1">
        <v>91650000</v>
      </c>
      <c r="D348" s="9">
        <v>44562</v>
      </c>
      <c r="F348" t="s">
        <v>4772</v>
      </c>
      <c r="G348" t="s">
        <v>2584</v>
      </c>
      <c r="H348" t="s">
        <v>2588</v>
      </c>
      <c r="I348" t="s">
        <v>2587</v>
      </c>
    </row>
    <row r="349" spans="1:9" customFormat="1" x14ac:dyDescent="0.25">
      <c r="A349" s="46" t="s">
        <v>8885</v>
      </c>
      <c r="B349" s="47" t="s">
        <v>8931</v>
      </c>
      <c r="C349" s="1">
        <v>13973000</v>
      </c>
      <c r="D349" s="9">
        <v>44562</v>
      </c>
      <c r="F349" t="s">
        <v>4772</v>
      </c>
      <c r="G349" t="s">
        <v>2584</v>
      </c>
      <c r="H349" t="s">
        <v>2588</v>
      </c>
      <c r="I349" t="s">
        <v>2587</v>
      </c>
    </row>
    <row r="350" spans="1:9" customFormat="1" x14ac:dyDescent="0.25">
      <c r="A350" s="46" t="s">
        <v>8886</v>
      </c>
      <c r="B350" s="47" t="s">
        <v>8932</v>
      </c>
      <c r="C350" s="1">
        <v>36246000</v>
      </c>
      <c r="D350" s="9">
        <v>44562</v>
      </c>
      <c r="F350" t="s">
        <v>6461</v>
      </c>
      <c r="G350" t="s">
        <v>2584</v>
      </c>
      <c r="H350" t="s">
        <v>2588</v>
      </c>
      <c r="I350" t="s">
        <v>2587</v>
      </c>
    </row>
    <row r="351" spans="1:9" customFormat="1" x14ac:dyDescent="0.25">
      <c r="A351" s="46" t="s">
        <v>8887</v>
      </c>
      <c r="B351" s="47" t="s">
        <v>8933</v>
      </c>
      <c r="C351" s="1">
        <v>30157000</v>
      </c>
      <c r="D351" s="9">
        <v>44562</v>
      </c>
      <c r="F351" t="s">
        <v>6461</v>
      </c>
      <c r="G351" t="s">
        <v>2584</v>
      </c>
      <c r="H351" t="s">
        <v>2588</v>
      </c>
      <c r="I351" t="s">
        <v>2587</v>
      </c>
    </row>
    <row r="352" spans="1:9" customFormat="1" x14ac:dyDescent="0.25">
      <c r="A352" s="46" t="s">
        <v>8891</v>
      </c>
      <c r="B352" s="47" t="s">
        <v>8937</v>
      </c>
      <c r="C352" s="1">
        <v>34280000</v>
      </c>
      <c r="D352" s="9">
        <v>44562</v>
      </c>
      <c r="F352" t="s">
        <v>6668</v>
      </c>
      <c r="G352" t="s">
        <v>2584</v>
      </c>
      <c r="H352" t="s">
        <v>2588</v>
      </c>
      <c r="I352" t="s">
        <v>2587</v>
      </c>
    </row>
    <row r="353" spans="1:9" customFormat="1" x14ac:dyDescent="0.25">
      <c r="A353" s="46" t="s">
        <v>8892</v>
      </c>
      <c r="B353" s="47" t="s">
        <v>8938</v>
      </c>
      <c r="C353" s="1">
        <v>67509000</v>
      </c>
      <c r="D353" s="9">
        <v>44562</v>
      </c>
      <c r="F353" t="s">
        <v>6668</v>
      </c>
      <c r="G353" t="s">
        <v>2584</v>
      </c>
      <c r="H353" t="s">
        <v>2588</v>
      </c>
      <c r="I353" t="s">
        <v>2587</v>
      </c>
    </row>
    <row r="354" spans="1:9" customFormat="1" x14ac:dyDescent="0.25">
      <c r="A354" s="46" t="s">
        <v>8893</v>
      </c>
      <c r="B354" s="47" t="s">
        <v>8939</v>
      </c>
      <c r="C354" s="1">
        <v>34441000</v>
      </c>
      <c r="D354" s="9">
        <v>44562</v>
      </c>
      <c r="F354" t="s">
        <v>4772</v>
      </c>
      <c r="G354" t="s">
        <v>2584</v>
      </c>
      <c r="H354" t="s">
        <v>2588</v>
      </c>
      <c r="I354" t="s">
        <v>2587</v>
      </c>
    </row>
    <row r="355" spans="1:9" customFormat="1" x14ac:dyDescent="0.25">
      <c r="A355" s="46" t="s">
        <v>8894</v>
      </c>
      <c r="B355" s="47" t="s">
        <v>8940</v>
      </c>
      <c r="C355" s="1">
        <v>43931000</v>
      </c>
      <c r="D355" s="9">
        <v>44562</v>
      </c>
      <c r="F355" t="s">
        <v>4772</v>
      </c>
      <c r="G355" t="s">
        <v>2584</v>
      </c>
      <c r="H355" t="s">
        <v>2588</v>
      </c>
      <c r="I355" t="s">
        <v>2587</v>
      </c>
    </row>
    <row r="356" spans="1:9" customFormat="1" x14ac:dyDescent="0.25">
      <c r="A356" s="46" t="s">
        <v>8895</v>
      </c>
      <c r="B356" s="47" t="s">
        <v>8941</v>
      </c>
      <c r="C356" s="1">
        <v>73272000</v>
      </c>
      <c r="D356" s="9">
        <v>44562</v>
      </c>
      <c r="F356" t="s">
        <v>6461</v>
      </c>
      <c r="G356" t="s">
        <v>2584</v>
      </c>
      <c r="H356" t="s">
        <v>2588</v>
      </c>
      <c r="I356" t="s">
        <v>2587</v>
      </c>
    </row>
    <row r="357" spans="1:9" customFormat="1" x14ac:dyDescent="0.25">
      <c r="A357" s="46" t="s">
        <v>8896</v>
      </c>
      <c r="B357" s="47" t="s">
        <v>8942</v>
      </c>
      <c r="C357" s="1">
        <v>26665000</v>
      </c>
      <c r="D357" s="9">
        <v>44562</v>
      </c>
      <c r="F357" t="s">
        <v>6668</v>
      </c>
      <c r="G357" t="s">
        <v>2584</v>
      </c>
      <c r="H357" t="s">
        <v>2588</v>
      </c>
      <c r="I357" t="s">
        <v>2587</v>
      </c>
    </row>
    <row r="358" spans="1:9" customFormat="1" x14ac:dyDescent="0.25">
      <c r="A358" s="46" t="s">
        <v>8897</v>
      </c>
      <c r="B358" s="47" t="s">
        <v>8943</v>
      </c>
      <c r="C358" s="1">
        <v>64000000</v>
      </c>
      <c r="D358" s="9">
        <v>44562</v>
      </c>
      <c r="F358" t="s">
        <v>6824</v>
      </c>
      <c r="G358" t="s">
        <v>2584</v>
      </c>
      <c r="H358" t="s">
        <v>2587</v>
      </c>
      <c r="I358" t="s">
        <v>2587</v>
      </c>
    </row>
    <row r="359" spans="1:9" customFormat="1" x14ac:dyDescent="0.25">
      <c r="A359" s="46" t="s">
        <v>8898</v>
      </c>
      <c r="B359" s="47" t="s">
        <v>8944</v>
      </c>
      <c r="C359" s="1">
        <v>64750000</v>
      </c>
      <c r="D359" s="9">
        <v>44562</v>
      </c>
      <c r="F359" t="s">
        <v>6461</v>
      </c>
      <c r="G359" t="s">
        <v>2584</v>
      </c>
      <c r="H359" t="s">
        <v>2588</v>
      </c>
      <c r="I359" t="s">
        <v>2587</v>
      </c>
    </row>
    <row r="360" spans="1:9" customFormat="1" x14ac:dyDescent="0.25">
      <c r="A360" s="46" t="s">
        <v>8907</v>
      </c>
      <c r="B360" s="47" t="s">
        <v>8953</v>
      </c>
      <c r="C360" s="1">
        <v>26975000</v>
      </c>
      <c r="D360" s="9">
        <v>44562</v>
      </c>
      <c r="F360" t="s">
        <v>6461</v>
      </c>
      <c r="G360" t="s">
        <v>2584</v>
      </c>
      <c r="H360" t="s">
        <v>2588</v>
      </c>
      <c r="I360" t="s">
        <v>2587</v>
      </c>
    </row>
    <row r="361" spans="1:9" customFormat="1" x14ac:dyDescent="0.25">
      <c r="A361" s="46" t="s">
        <v>8908</v>
      </c>
      <c r="B361" s="47" t="s">
        <v>8954</v>
      </c>
      <c r="C361" s="1">
        <v>32600000</v>
      </c>
      <c r="D361" s="9">
        <v>44562</v>
      </c>
      <c r="F361" t="s">
        <v>4772</v>
      </c>
      <c r="G361" t="s">
        <v>2584</v>
      </c>
      <c r="H361" t="s">
        <v>2588</v>
      </c>
      <c r="I361" t="s">
        <v>2587</v>
      </c>
    </row>
    <row r="362" spans="1:9" customFormat="1" x14ac:dyDescent="0.25">
      <c r="A362" s="46" t="s">
        <v>8911</v>
      </c>
      <c r="B362" s="47" t="s">
        <v>8957</v>
      </c>
      <c r="C362" s="1">
        <v>82500000</v>
      </c>
      <c r="D362" s="9">
        <v>44562</v>
      </c>
      <c r="F362" t="s">
        <v>6461</v>
      </c>
      <c r="G362" t="s">
        <v>2584</v>
      </c>
      <c r="H362" t="s">
        <v>2588</v>
      </c>
      <c r="I362" t="s">
        <v>2587</v>
      </c>
    </row>
    <row r="363" spans="1:9" customFormat="1" x14ac:dyDescent="0.25">
      <c r="A363" s="46" t="s">
        <v>8909</v>
      </c>
      <c r="B363" s="47" t="s">
        <v>8955</v>
      </c>
      <c r="C363" s="1">
        <v>13000000</v>
      </c>
      <c r="D363" s="9">
        <v>44562</v>
      </c>
      <c r="F363" t="s">
        <v>6461</v>
      </c>
      <c r="G363" t="s">
        <v>2584</v>
      </c>
      <c r="H363" t="s">
        <v>2588</v>
      </c>
      <c r="I363" t="s">
        <v>2587</v>
      </c>
    </row>
    <row r="364" spans="1:9" customFormat="1" x14ac:dyDescent="0.25">
      <c r="A364" s="46" t="s">
        <v>8910</v>
      </c>
      <c r="B364" s="47" t="s">
        <v>8956</v>
      </c>
      <c r="C364" s="1">
        <v>9270000</v>
      </c>
      <c r="D364" s="9">
        <v>44562</v>
      </c>
      <c r="F364" t="s">
        <v>4772</v>
      </c>
      <c r="G364" t="s">
        <v>2584</v>
      </c>
      <c r="H364" t="s">
        <v>2588</v>
      </c>
      <c r="I364" t="s">
        <v>2587</v>
      </c>
    </row>
    <row r="365" spans="1:9" customFormat="1" x14ac:dyDescent="0.25">
      <c r="A365" s="46" t="s">
        <v>8912</v>
      </c>
      <c r="B365" s="47" t="s">
        <v>8958</v>
      </c>
      <c r="C365" s="1">
        <v>52750000</v>
      </c>
      <c r="D365" s="9">
        <v>44562</v>
      </c>
      <c r="F365" t="s">
        <v>6461</v>
      </c>
      <c r="G365" t="s">
        <v>2584</v>
      </c>
      <c r="H365" t="s">
        <v>2588</v>
      </c>
      <c r="I365" t="s">
        <v>2587</v>
      </c>
    </row>
    <row r="366" spans="1:9" customFormat="1" x14ac:dyDescent="0.25">
      <c r="A366" s="46" t="s">
        <v>8913</v>
      </c>
      <c r="B366" s="47" t="s">
        <v>8959</v>
      </c>
      <c r="C366" s="1">
        <v>8407000</v>
      </c>
      <c r="D366" s="9">
        <v>44562</v>
      </c>
      <c r="F366" t="s">
        <v>7545</v>
      </c>
      <c r="G366" t="s">
        <v>2584</v>
      </c>
      <c r="H366" t="s">
        <v>2588</v>
      </c>
      <c r="I366" t="s">
        <v>2587</v>
      </c>
    </row>
    <row r="367" spans="1:9" customFormat="1" x14ac:dyDescent="0.25">
      <c r="A367" s="46" t="s">
        <v>8916</v>
      </c>
      <c r="B367" s="47" t="s">
        <v>8962</v>
      </c>
      <c r="C367" s="1">
        <v>16732000</v>
      </c>
      <c r="D367" s="9">
        <v>44562</v>
      </c>
      <c r="F367" t="s">
        <v>6461</v>
      </c>
      <c r="G367" t="s">
        <v>2584</v>
      </c>
      <c r="H367" t="s">
        <v>2588</v>
      </c>
      <c r="I367" t="s">
        <v>2587</v>
      </c>
    </row>
    <row r="368" spans="1:9" customFormat="1" x14ac:dyDescent="0.25">
      <c r="A368" s="46" t="s">
        <v>8822</v>
      </c>
      <c r="B368" s="47" t="s">
        <v>8847</v>
      </c>
      <c r="C368" s="1">
        <v>15405000</v>
      </c>
      <c r="D368" s="9">
        <v>44531</v>
      </c>
      <c r="E368" t="s">
        <v>8</v>
      </c>
      <c r="G368" t="s">
        <v>2584</v>
      </c>
      <c r="H368" t="s">
        <v>2587</v>
      </c>
      <c r="I368" t="s">
        <v>2587</v>
      </c>
    </row>
    <row r="369" spans="1:9" customFormat="1" x14ac:dyDescent="0.25">
      <c r="A369" s="46" t="s">
        <v>8826</v>
      </c>
      <c r="B369" s="47" t="s">
        <v>8851</v>
      </c>
      <c r="C369" s="1">
        <v>35500000</v>
      </c>
      <c r="D369" s="9">
        <v>44531</v>
      </c>
      <c r="E369" t="s">
        <v>8</v>
      </c>
      <c r="G369" t="s">
        <v>2584</v>
      </c>
      <c r="H369" t="s">
        <v>2587</v>
      </c>
      <c r="I369" t="s">
        <v>2587</v>
      </c>
    </row>
    <row r="370" spans="1:9" customFormat="1" x14ac:dyDescent="0.25">
      <c r="A370" s="46" t="s">
        <v>8827</v>
      </c>
      <c r="B370" s="47" t="s">
        <v>8852</v>
      </c>
      <c r="C370" s="1">
        <v>15067000</v>
      </c>
      <c r="D370" s="9">
        <v>44531</v>
      </c>
      <c r="E370" t="s">
        <v>8</v>
      </c>
      <c r="G370" t="s">
        <v>2584</v>
      </c>
      <c r="H370" t="s">
        <v>2588</v>
      </c>
      <c r="I370" t="s">
        <v>2587</v>
      </c>
    </row>
    <row r="371" spans="1:9" customFormat="1" x14ac:dyDescent="0.25">
      <c r="A371" s="46" t="s">
        <v>8836</v>
      </c>
      <c r="B371" s="47" t="s">
        <v>8861</v>
      </c>
      <c r="C371" s="1">
        <v>5930000</v>
      </c>
      <c r="D371" s="9">
        <v>44531</v>
      </c>
      <c r="E371" t="s">
        <v>8</v>
      </c>
      <c r="G371" t="s">
        <v>2584</v>
      </c>
      <c r="H371" t="s">
        <v>2588</v>
      </c>
      <c r="I371" t="s">
        <v>2587</v>
      </c>
    </row>
    <row r="372" spans="1:9" customFormat="1" x14ac:dyDescent="0.25">
      <c r="A372" s="46" t="s">
        <v>8837</v>
      </c>
      <c r="B372" s="47" t="s">
        <v>8862</v>
      </c>
      <c r="C372" s="1">
        <v>7800000</v>
      </c>
      <c r="D372" s="9">
        <v>44531</v>
      </c>
      <c r="E372" t="s">
        <v>8</v>
      </c>
      <c r="G372" t="s">
        <v>2584</v>
      </c>
      <c r="H372" t="s">
        <v>2588</v>
      </c>
      <c r="I372" t="s">
        <v>2587</v>
      </c>
    </row>
    <row r="373" spans="1:9" customFormat="1" x14ac:dyDescent="0.25">
      <c r="A373" s="46" t="s">
        <v>8838</v>
      </c>
      <c r="B373" s="47" t="s">
        <v>8863</v>
      </c>
      <c r="C373" s="1">
        <v>6500000</v>
      </c>
      <c r="D373" s="9">
        <v>44531</v>
      </c>
      <c r="E373" t="s">
        <v>8</v>
      </c>
      <c r="G373" t="s">
        <v>2584</v>
      </c>
      <c r="H373" t="s">
        <v>2588</v>
      </c>
      <c r="I373" t="s">
        <v>2587</v>
      </c>
    </row>
    <row r="374" spans="1:9" customFormat="1" x14ac:dyDescent="0.25">
      <c r="A374" s="46" t="s">
        <v>8840</v>
      </c>
      <c r="B374" s="47" t="s">
        <v>8865</v>
      </c>
      <c r="C374" s="1">
        <v>7467000</v>
      </c>
      <c r="D374" s="9">
        <v>44531</v>
      </c>
      <c r="E374" t="s">
        <v>8</v>
      </c>
      <c r="G374" t="s">
        <v>2584</v>
      </c>
      <c r="H374" t="s">
        <v>2588</v>
      </c>
      <c r="I374" t="s">
        <v>2587</v>
      </c>
    </row>
    <row r="375" spans="1:9" customFormat="1" x14ac:dyDescent="0.25">
      <c r="A375" s="46" t="s">
        <v>8844</v>
      </c>
      <c r="B375" s="47" t="s">
        <v>8869</v>
      </c>
      <c r="C375" s="1">
        <v>16500000</v>
      </c>
      <c r="D375" s="9">
        <v>44531</v>
      </c>
      <c r="E375" t="s">
        <v>8</v>
      </c>
      <c r="G375" t="s">
        <v>2584</v>
      </c>
      <c r="H375" t="s">
        <v>2588</v>
      </c>
      <c r="I375" t="s">
        <v>2587</v>
      </c>
    </row>
    <row r="376" spans="1:9" customFormat="1" x14ac:dyDescent="0.25">
      <c r="A376" s="46" t="s">
        <v>8845</v>
      </c>
      <c r="B376" s="47" t="s">
        <v>8870</v>
      </c>
      <c r="C376" s="1">
        <v>7575000</v>
      </c>
      <c r="D376" s="9">
        <v>44531</v>
      </c>
      <c r="E376" t="s">
        <v>8</v>
      </c>
      <c r="G376" t="s">
        <v>2584</v>
      </c>
      <c r="H376" t="s">
        <v>2588</v>
      </c>
      <c r="I376" t="s">
        <v>2587</v>
      </c>
    </row>
    <row r="377" spans="1:9" customFormat="1" x14ac:dyDescent="0.25">
      <c r="A377" s="46" t="s">
        <v>8821</v>
      </c>
      <c r="B377" s="47" t="s">
        <v>8846</v>
      </c>
      <c r="C377" s="1">
        <v>2100000</v>
      </c>
      <c r="D377" s="9">
        <v>44531</v>
      </c>
      <c r="F377" t="s">
        <v>6668</v>
      </c>
      <c r="G377" t="s">
        <v>2584</v>
      </c>
      <c r="H377" t="s">
        <v>2587</v>
      </c>
      <c r="I377" t="s">
        <v>2587</v>
      </c>
    </row>
    <row r="378" spans="1:9" customFormat="1" x14ac:dyDescent="0.25">
      <c r="A378" s="46" t="s">
        <v>8823</v>
      </c>
      <c r="B378" s="47" t="s">
        <v>8848</v>
      </c>
      <c r="C378" s="1">
        <v>10260000</v>
      </c>
      <c r="D378" s="9">
        <v>44531</v>
      </c>
      <c r="F378" t="s">
        <v>4772</v>
      </c>
      <c r="G378" t="s">
        <v>2584</v>
      </c>
      <c r="H378" t="s">
        <v>2588</v>
      </c>
      <c r="I378" t="s">
        <v>2587</v>
      </c>
    </row>
    <row r="379" spans="1:9" customFormat="1" x14ac:dyDescent="0.25">
      <c r="A379" s="46" t="s">
        <v>8824</v>
      </c>
      <c r="B379" s="47" t="s">
        <v>8849</v>
      </c>
      <c r="C379" s="1">
        <v>110000000</v>
      </c>
      <c r="D379" s="9">
        <v>44531</v>
      </c>
      <c r="F379" t="s">
        <v>7002</v>
      </c>
      <c r="G379" t="s">
        <v>2584</v>
      </c>
      <c r="H379" t="s">
        <v>2588</v>
      </c>
      <c r="I379" t="s">
        <v>2587</v>
      </c>
    </row>
    <row r="380" spans="1:9" customFormat="1" x14ac:dyDescent="0.25">
      <c r="A380" s="46" t="s">
        <v>8825</v>
      </c>
      <c r="B380" s="47" t="s">
        <v>8850</v>
      </c>
      <c r="C380" s="1">
        <v>33000000</v>
      </c>
      <c r="D380" s="9">
        <v>44531</v>
      </c>
      <c r="F380" t="s">
        <v>7002</v>
      </c>
      <c r="G380" t="s">
        <v>2584</v>
      </c>
      <c r="H380" t="s">
        <v>2588</v>
      </c>
      <c r="I380" t="s">
        <v>2587</v>
      </c>
    </row>
    <row r="381" spans="1:9" customFormat="1" x14ac:dyDescent="0.25">
      <c r="A381" s="46" t="s">
        <v>8828</v>
      </c>
      <c r="B381" s="47" t="s">
        <v>8853</v>
      </c>
      <c r="C381" s="1">
        <v>46173700</v>
      </c>
      <c r="D381" s="9">
        <v>44531</v>
      </c>
      <c r="F381" t="s">
        <v>6461</v>
      </c>
      <c r="G381" t="s">
        <v>2584</v>
      </c>
      <c r="H381" t="s">
        <v>2588</v>
      </c>
      <c r="I381" t="s">
        <v>2587</v>
      </c>
    </row>
    <row r="382" spans="1:9" customFormat="1" x14ac:dyDescent="0.25">
      <c r="A382" s="46" t="s">
        <v>8829</v>
      </c>
      <c r="B382" s="47" t="s">
        <v>8854</v>
      </c>
      <c r="C382" s="1">
        <v>44647000</v>
      </c>
      <c r="D382" s="9">
        <v>44531</v>
      </c>
      <c r="F382" t="s">
        <v>4772</v>
      </c>
      <c r="G382" t="s">
        <v>2584</v>
      </c>
      <c r="H382" t="s">
        <v>2588</v>
      </c>
      <c r="I382" t="s">
        <v>2587</v>
      </c>
    </row>
    <row r="383" spans="1:9" customFormat="1" x14ac:dyDescent="0.25">
      <c r="A383" s="46" t="s">
        <v>8832</v>
      </c>
      <c r="B383" s="47" t="s">
        <v>8857</v>
      </c>
      <c r="C383" s="1">
        <v>96894000</v>
      </c>
      <c r="D383" s="9">
        <v>44531</v>
      </c>
      <c r="F383" t="s">
        <v>6461</v>
      </c>
      <c r="G383" t="s">
        <v>2584</v>
      </c>
      <c r="H383" t="s">
        <v>2588</v>
      </c>
      <c r="I383" t="s">
        <v>2587</v>
      </c>
    </row>
    <row r="384" spans="1:9" customFormat="1" x14ac:dyDescent="0.25">
      <c r="A384" s="46" t="s">
        <v>8830</v>
      </c>
      <c r="B384" s="47" t="s">
        <v>8855</v>
      </c>
      <c r="C384" s="1">
        <v>17600000</v>
      </c>
      <c r="D384" s="9">
        <v>44531</v>
      </c>
      <c r="F384" t="s">
        <v>6461</v>
      </c>
      <c r="G384" t="s">
        <v>2584</v>
      </c>
      <c r="H384" t="s">
        <v>2588</v>
      </c>
      <c r="I384" t="s">
        <v>2587</v>
      </c>
    </row>
    <row r="385" spans="1:9" customFormat="1" x14ac:dyDescent="0.25">
      <c r="A385" s="46" t="s">
        <v>8831</v>
      </c>
      <c r="B385" s="47" t="s">
        <v>8856</v>
      </c>
      <c r="C385" s="1">
        <v>19899000</v>
      </c>
      <c r="D385" s="9">
        <v>44531</v>
      </c>
      <c r="F385" t="s">
        <v>6461</v>
      </c>
      <c r="G385" t="s">
        <v>2584</v>
      </c>
      <c r="H385" t="s">
        <v>2588</v>
      </c>
      <c r="I385" t="s">
        <v>2587</v>
      </c>
    </row>
    <row r="386" spans="1:9" customFormat="1" x14ac:dyDescent="0.25">
      <c r="A386" s="46" t="s">
        <v>8835</v>
      </c>
      <c r="B386" s="47" t="s">
        <v>8860</v>
      </c>
      <c r="C386" s="1">
        <v>6048000</v>
      </c>
      <c r="D386" s="9">
        <v>44531</v>
      </c>
      <c r="F386" t="s">
        <v>6461</v>
      </c>
      <c r="G386" t="s">
        <v>2584</v>
      </c>
      <c r="H386" t="s">
        <v>2588</v>
      </c>
      <c r="I386" t="s">
        <v>2587</v>
      </c>
    </row>
    <row r="387" spans="1:9" customFormat="1" x14ac:dyDescent="0.25">
      <c r="A387" s="46" t="s">
        <v>8833</v>
      </c>
      <c r="B387" s="47" t="s">
        <v>8858</v>
      </c>
      <c r="C387" s="1">
        <v>31910000</v>
      </c>
      <c r="D387" s="9">
        <v>44531</v>
      </c>
      <c r="F387" t="s">
        <v>6461</v>
      </c>
      <c r="G387" t="s">
        <v>2584</v>
      </c>
      <c r="H387" t="s">
        <v>2588</v>
      </c>
      <c r="I387" t="s">
        <v>2587</v>
      </c>
    </row>
    <row r="388" spans="1:9" customFormat="1" x14ac:dyDescent="0.25">
      <c r="A388" s="46" t="s">
        <v>8834</v>
      </c>
      <c r="B388" s="47" t="s">
        <v>8859</v>
      </c>
      <c r="C388" s="1">
        <v>46000000</v>
      </c>
      <c r="D388" s="9">
        <v>44531</v>
      </c>
      <c r="F388" t="s">
        <v>6461</v>
      </c>
      <c r="G388" t="s">
        <v>2584</v>
      </c>
      <c r="H388" t="s">
        <v>2588</v>
      </c>
      <c r="I388" t="s">
        <v>2587</v>
      </c>
    </row>
    <row r="389" spans="1:9" customFormat="1" x14ac:dyDescent="0.25">
      <c r="A389" s="46" t="s">
        <v>8839</v>
      </c>
      <c r="B389" s="47" t="s">
        <v>8864</v>
      </c>
      <c r="C389" s="1">
        <v>50987000</v>
      </c>
      <c r="D389" s="9">
        <v>44531</v>
      </c>
      <c r="F389" t="s">
        <v>6461</v>
      </c>
      <c r="G389" t="s">
        <v>2584</v>
      </c>
      <c r="H389" t="s">
        <v>2588</v>
      </c>
      <c r="I389" t="s">
        <v>2587</v>
      </c>
    </row>
    <row r="390" spans="1:9" customFormat="1" x14ac:dyDescent="0.25">
      <c r="A390" s="46" t="s">
        <v>8841</v>
      </c>
      <c r="B390" s="47" t="s">
        <v>8866</v>
      </c>
      <c r="C390" s="1">
        <v>64415000</v>
      </c>
      <c r="D390" s="9">
        <v>44531</v>
      </c>
      <c r="F390" t="s">
        <v>4772</v>
      </c>
      <c r="G390" t="s">
        <v>2584</v>
      </c>
      <c r="H390" t="s">
        <v>2588</v>
      </c>
      <c r="I390" t="s">
        <v>2587</v>
      </c>
    </row>
    <row r="391" spans="1:9" customFormat="1" x14ac:dyDescent="0.25">
      <c r="A391" s="46" t="s">
        <v>8842</v>
      </c>
      <c r="B391" s="47" t="s">
        <v>8867</v>
      </c>
      <c r="C391" s="1">
        <v>31200000</v>
      </c>
      <c r="D391" s="9">
        <v>44531</v>
      </c>
      <c r="F391" t="s">
        <v>6461</v>
      </c>
      <c r="G391" t="s">
        <v>2584</v>
      </c>
      <c r="H391" t="s">
        <v>2588</v>
      </c>
      <c r="I391" t="s">
        <v>2587</v>
      </c>
    </row>
    <row r="392" spans="1:9" customFormat="1" x14ac:dyDescent="0.25">
      <c r="A392" s="46" t="s">
        <v>8843</v>
      </c>
      <c r="B392" s="47" t="s">
        <v>8868</v>
      </c>
      <c r="C392" s="1">
        <v>38335000</v>
      </c>
      <c r="D392" s="9">
        <v>44531</v>
      </c>
      <c r="F392" t="s">
        <v>4772</v>
      </c>
      <c r="G392" t="s">
        <v>2584</v>
      </c>
      <c r="H392" t="s">
        <v>2588</v>
      </c>
      <c r="I392" t="s">
        <v>2587</v>
      </c>
    </row>
    <row r="393" spans="1:9" customFormat="1" x14ac:dyDescent="0.25">
      <c r="A393" s="46" t="s">
        <v>8763</v>
      </c>
      <c r="B393" s="47" t="s">
        <v>8794</v>
      </c>
      <c r="C393" s="1">
        <v>26464000</v>
      </c>
      <c r="D393" s="9">
        <v>44501</v>
      </c>
      <c r="E393" t="s">
        <v>8</v>
      </c>
      <c r="G393" t="s">
        <v>2584</v>
      </c>
      <c r="H393" t="s">
        <v>2588</v>
      </c>
      <c r="I393" t="s">
        <v>2587</v>
      </c>
    </row>
    <row r="394" spans="1:9" customFormat="1" x14ac:dyDescent="0.25">
      <c r="A394" s="46" t="s">
        <v>8773</v>
      </c>
      <c r="B394" s="47" t="s">
        <v>8804</v>
      </c>
      <c r="C394" s="1">
        <v>15682500</v>
      </c>
      <c r="D394" s="9">
        <v>44501</v>
      </c>
      <c r="E394" t="s">
        <v>8</v>
      </c>
      <c r="G394" t="s">
        <v>2584</v>
      </c>
      <c r="H394" t="s">
        <v>2588</v>
      </c>
      <c r="I394" t="s">
        <v>2587</v>
      </c>
    </row>
    <row r="395" spans="1:9" customFormat="1" x14ac:dyDescent="0.25">
      <c r="A395" s="46" t="s">
        <v>8787</v>
      </c>
      <c r="B395" s="47" t="s">
        <v>8818</v>
      </c>
      <c r="C395" s="1">
        <v>34240000</v>
      </c>
      <c r="D395" s="9">
        <v>44501</v>
      </c>
      <c r="E395" t="s">
        <v>8</v>
      </c>
      <c r="G395" t="s">
        <v>2584</v>
      </c>
      <c r="H395" t="s">
        <v>2588</v>
      </c>
      <c r="I395" t="s">
        <v>2587</v>
      </c>
    </row>
    <row r="396" spans="1:9" customFormat="1" x14ac:dyDescent="0.25">
      <c r="A396" s="46" t="s">
        <v>8788</v>
      </c>
      <c r="B396" s="47" t="s">
        <v>8819</v>
      </c>
      <c r="C396" s="1">
        <v>37287000</v>
      </c>
      <c r="D396" s="9">
        <v>44501</v>
      </c>
      <c r="E396" t="s">
        <v>8</v>
      </c>
      <c r="G396" t="s">
        <v>2584</v>
      </c>
      <c r="H396" t="s">
        <v>2588</v>
      </c>
      <c r="I396" t="s">
        <v>2587</v>
      </c>
    </row>
    <row r="397" spans="1:9" customFormat="1" x14ac:dyDescent="0.25">
      <c r="A397" s="46" t="s">
        <v>8789</v>
      </c>
      <c r="B397" s="47" t="s">
        <v>8820</v>
      </c>
      <c r="C397" s="1">
        <v>55628000</v>
      </c>
      <c r="D397" s="9">
        <v>44501</v>
      </c>
      <c r="E397" t="s">
        <v>8</v>
      </c>
      <c r="G397" t="s">
        <v>2584</v>
      </c>
      <c r="H397" t="s">
        <v>2588</v>
      </c>
      <c r="I397" t="s">
        <v>2587</v>
      </c>
    </row>
    <row r="398" spans="1:9" customFormat="1" x14ac:dyDescent="0.25">
      <c r="A398" s="46" t="s">
        <v>8767</v>
      </c>
      <c r="B398" s="47" t="s">
        <v>8798</v>
      </c>
      <c r="C398" s="1">
        <v>7196000</v>
      </c>
      <c r="D398" s="9">
        <v>44501</v>
      </c>
      <c r="F398" t="s">
        <v>4772</v>
      </c>
      <c r="G398" t="s">
        <v>2584</v>
      </c>
      <c r="H398" t="s">
        <v>2588</v>
      </c>
      <c r="I398" t="s">
        <v>2587</v>
      </c>
    </row>
    <row r="399" spans="1:9" customFormat="1" x14ac:dyDescent="0.25">
      <c r="A399" s="46" t="s">
        <v>8768</v>
      </c>
      <c r="B399" s="47" t="s">
        <v>8799</v>
      </c>
      <c r="C399" s="1">
        <v>42250000</v>
      </c>
      <c r="D399" s="9">
        <v>44501</v>
      </c>
      <c r="F399" t="s">
        <v>4772</v>
      </c>
      <c r="G399" t="s">
        <v>2584</v>
      </c>
      <c r="H399" t="s">
        <v>2588</v>
      </c>
      <c r="I399" t="s">
        <v>2587</v>
      </c>
    </row>
    <row r="400" spans="1:9" customFormat="1" x14ac:dyDescent="0.25">
      <c r="A400" s="46" t="s">
        <v>8769</v>
      </c>
      <c r="B400" s="47" t="s">
        <v>8800</v>
      </c>
      <c r="C400" s="1">
        <v>25500000</v>
      </c>
      <c r="D400" s="9">
        <v>44501</v>
      </c>
      <c r="F400" t="s">
        <v>6668</v>
      </c>
      <c r="G400" t="s">
        <v>2584</v>
      </c>
      <c r="H400" t="s">
        <v>2588</v>
      </c>
      <c r="I400" t="s">
        <v>2587</v>
      </c>
    </row>
    <row r="401" spans="1:9" customFormat="1" x14ac:dyDescent="0.25">
      <c r="A401" s="46" t="s">
        <v>8770</v>
      </c>
      <c r="B401" s="47" t="s">
        <v>8801</v>
      </c>
      <c r="C401" s="1">
        <v>60240000</v>
      </c>
      <c r="D401" s="9">
        <v>44501</v>
      </c>
      <c r="F401" t="s">
        <v>4772</v>
      </c>
      <c r="G401" t="s">
        <v>2584</v>
      </c>
      <c r="H401" t="s">
        <v>2588</v>
      </c>
      <c r="I401" t="s">
        <v>2587</v>
      </c>
    </row>
    <row r="402" spans="1:9" customFormat="1" x14ac:dyDescent="0.25">
      <c r="A402" s="46" t="s">
        <v>8771</v>
      </c>
      <c r="B402" s="47" t="s">
        <v>8802</v>
      </c>
      <c r="C402" s="1">
        <v>30174000</v>
      </c>
      <c r="D402" s="9">
        <v>44501</v>
      </c>
      <c r="F402" t="s">
        <v>7002</v>
      </c>
      <c r="G402" t="s">
        <v>2584</v>
      </c>
      <c r="H402" t="s">
        <v>2588</v>
      </c>
      <c r="I402" t="s">
        <v>2587</v>
      </c>
    </row>
    <row r="403" spans="1:9" customFormat="1" x14ac:dyDescent="0.25">
      <c r="A403" s="46" t="s">
        <v>8760</v>
      </c>
      <c r="B403" s="47" t="s">
        <v>8791</v>
      </c>
      <c r="C403" s="1">
        <v>30975000</v>
      </c>
      <c r="D403" s="9">
        <v>44501</v>
      </c>
      <c r="F403" t="s">
        <v>6824</v>
      </c>
      <c r="G403" t="s">
        <v>2584</v>
      </c>
      <c r="H403" t="s">
        <v>2588</v>
      </c>
      <c r="I403" t="s">
        <v>2587</v>
      </c>
    </row>
    <row r="404" spans="1:9" customFormat="1" x14ac:dyDescent="0.25">
      <c r="A404" s="46" t="s">
        <v>8759</v>
      </c>
      <c r="B404" s="47" t="s">
        <v>8790</v>
      </c>
      <c r="C404" s="1">
        <v>48160000</v>
      </c>
      <c r="D404" s="9">
        <v>44501</v>
      </c>
      <c r="F404" t="s">
        <v>4772</v>
      </c>
      <c r="G404" t="s">
        <v>2584</v>
      </c>
      <c r="H404" t="s">
        <v>2588</v>
      </c>
      <c r="I404" t="s">
        <v>2587</v>
      </c>
    </row>
    <row r="405" spans="1:9" customFormat="1" x14ac:dyDescent="0.25">
      <c r="A405" s="46" t="s">
        <v>8761</v>
      </c>
      <c r="B405" s="47" t="s">
        <v>8792</v>
      </c>
      <c r="C405" s="1">
        <v>56006000</v>
      </c>
      <c r="D405" s="9">
        <v>44501</v>
      </c>
      <c r="F405" t="s">
        <v>7002</v>
      </c>
      <c r="G405" t="s">
        <v>2584</v>
      </c>
      <c r="H405" t="s">
        <v>2588</v>
      </c>
      <c r="I405" t="s">
        <v>2587</v>
      </c>
    </row>
    <row r="406" spans="1:9" customFormat="1" x14ac:dyDescent="0.25">
      <c r="A406" s="46" t="s">
        <v>8762</v>
      </c>
      <c r="B406" s="47" t="s">
        <v>8793</v>
      </c>
      <c r="C406" s="1">
        <v>45023000</v>
      </c>
      <c r="D406" s="9">
        <v>44501</v>
      </c>
      <c r="F406" t="s">
        <v>4772</v>
      </c>
      <c r="G406" t="s">
        <v>2584</v>
      </c>
      <c r="H406" t="s">
        <v>2588</v>
      </c>
      <c r="I406" t="s">
        <v>2587</v>
      </c>
    </row>
    <row r="407" spans="1:9" customFormat="1" x14ac:dyDescent="0.25">
      <c r="A407" s="46" t="s">
        <v>8764</v>
      </c>
      <c r="B407" s="47" t="s">
        <v>8795</v>
      </c>
      <c r="C407" s="1">
        <v>30400000</v>
      </c>
      <c r="D407" s="9">
        <v>44501</v>
      </c>
      <c r="F407" t="s">
        <v>4772</v>
      </c>
      <c r="G407" t="s">
        <v>2584</v>
      </c>
      <c r="H407" t="s">
        <v>2588</v>
      </c>
      <c r="I407" t="s">
        <v>2587</v>
      </c>
    </row>
    <row r="408" spans="1:9" customFormat="1" x14ac:dyDescent="0.25">
      <c r="A408" s="46" t="s">
        <v>8765</v>
      </c>
      <c r="B408" s="47" t="s">
        <v>8796</v>
      </c>
      <c r="C408" s="1">
        <v>36650000</v>
      </c>
      <c r="D408" s="9">
        <v>44501</v>
      </c>
      <c r="F408" t="s">
        <v>7002</v>
      </c>
      <c r="G408" t="s">
        <v>2584</v>
      </c>
      <c r="H408" t="s">
        <v>2588</v>
      </c>
      <c r="I408" t="s">
        <v>2587</v>
      </c>
    </row>
    <row r="409" spans="1:9" customFormat="1" x14ac:dyDescent="0.25">
      <c r="A409" s="46" t="s">
        <v>8766</v>
      </c>
      <c r="B409" s="47" t="s">
        <v>8797</v>
      </c>
      <c r="C409" s="1">
        <v>51750000</v>
      </c>
      <c r="D409" s="9">
        <v>44501</v>
      </c>
      <c r="F409" t="s">
        <v>4772</v>
      </c>
      <c r="G409" t="s">
        <v>2584</v>
      </c>
      <c r="H409" t="s">
        <v>2588</v>
      </c>
      <c r="I409" t="s">
        <v>2587</v>
      </c>
    </row>
    <row r="410" spans="1:9" customFormat="1" x14ac:dyDescent="0.25">
      <c r="A410" s="46" t="s">
        <v>8774</v>
      </c>
      <c r="B410" s="47" t="s">
        <v>8805</v>
      </c>
      <c r="C410" s="1">
        <v>16662000</v>
      </c>
      <c r="D410" s="9">
        <v>44501</v>
      </c>
      <c r="F410" t="s">
        <v>6461</v>
      </c>
      <c r="G410" t="s">
        <v>2584</v>
      </c>
      <c r="H410" t="s">
        <v>2588</v>
      </c>
      <c r="I410" t="s">
        <v>2587</v>
      </c>
    </row>
    <row r="411" spans="1:9" customFormat="1" x14ac:dyDescent="0.25">
      <c r="A411" s="46" t="s">
        <v>8775</v>
      </c>
      <c r="B411" s="47" t="s">
        <v>8806</v>
      </c>
      <c r="C411" s="1">
        <v>61600000</v>
      </c>
      <c r="D411" s="9">
        <v>44501</v>
      </c>
      <c r="F411" t="s">
        <v>6848</v>
      </c>
      <c r="G411" t="s">
        <v>2584</v>
      </c>
      <c r="H411" t="s">
        <v>2588</v>
      </c>
      <c r="I411" t="s">
        <v>2587</v>
      </c>
    </row>
    <row r="412" spans="1:9" customFormat="1" x14ac:dyDescent="0.25">
      <c r="A412" s="46" t="s">
        <v>8772</v>
      </c>
      <c r="B412" s="47" t="s">
        <v>8803</v>
      </c>
      <c r="C412" s="1">
        <v>6700000</v>
      </c>
      <c r="D412" s="9">
        <v>44501</v>
      </c>
      <c r="F412" t="s">
        <v>6668</v>
      </c>
      <c r="G412" t="s">
        <v>2584</v>
      </c>
      <c r="H412" t="s">
        <v>2588</v>
      </c>
      <c r="I412" t="s">
        <v>2587</v>
      </c>
    </row>
    <row r="413" spans="1:9" customFormat="1" x14ac:dyDescent="0.25">
      <c r="A413" s="46" t="s">
        <v>8776</v>
      </c>
      <c r="B413" s="47" t="s">
        <v>8807</v>
      </c>
      <c r="C413" s="1">
        <v>85732000</v>
      </c>
      <c r="D413" s="9">
        <v>44501</v>
      </c>
      <c r="F413" t="s">
        <v>4772</v>
      </c>
      <c r="G413" t="s">
        <v>2584</v>
      </c>
      <c r="H413" t="s">
        <v>2588</v>
      </c>
      <c r="I413" t="s">
        <v>2587</v>
      </c>
    </row>
    <row r="414" spans="1:9" customFormat="1" x14ac:dyDescent="0.25">
      <c r="A414" s="46" t="s">
        <v>8777</v>
      </c>
      <c r="B414" s="47" t="s">
        <v>8808</v>
      </c>
      <c r="C414" s="1">
        <v>94640000</v>
      </c>
      <c r="D414" s="9">
        <v>44501</v>
      </c>
      <c r="F414" t="s">
        <v>4772</v>
      </c>
      <c r="G414" t="s">
        <v>2584</v>
      </c>
      <c r="H414" t="s">
        <v>2588</v>
      </c>
      <c r="I414" t="s">
        <v>2587</v>
      </c>
    </row>
    <row r="415" spans="1:9" customFormat="1" x14ac:dyDescent="0.25">
      <c r="A415" s="46" t="s">
        <v>8778</v>
      </c>
      <c r="B415" s="47" t="s">
        <v>8809</v>
      </c>
      <c r="C415" s="1">
        <v>80400000</v>
      </c>
      <c r="D415" s="9">
        <v>44501</v>
      </c>
      <c r="F415" t="s">
        <v>4772</v>
      </c>
      <c r="G415" t="s">
        <v>2584</v>
      </c>
      <c r="H415" t="s">
        <v>2588</v>
      </c>
      <c r="I415" t="s">
        <v>2587</v>
      </c>
    </row>
    <row r="416" spans="1:9" customFormat="1" x14ac:dyDescent="0.25">
      <c r="A416" s="46" t="s">
        <v>8779</v>
      </c>
      <c r="B416" s="47" t="s">
        <v>8810</v>
      </c>
      <c r="C416" s="1">
        <v>42084000</v>
      </c>
      <c r="D416" s="9">
        <v>44501</v>
      </c>
      <c r="F416" t="s">
        <v>4772</v>
      </c>
      <c r="G416" t="s">
        <v>2584</v>
      </c>
      <c r="H416" t="s">
        <v>2588</v>
      </c>
      <c r="I416" t="s">
        <v>2587</v>
      </c>
    </row>
    <row r="417" spans="1:9" customFormat="1" x14ac:dyDescent="0.25">
      <c r="A417" s="46" t="s">
        <v>8780</v>
      </c>
      <c r="B417" s="47" t="s">
        <v>8811</v>
      </c>
      <c r="C417" s="1">
        <v>30300000</v>
      </c>
      <c r="D417" s="9">
        <v>44501</v>
      </c>
      <c r="F417" t="s">
        <v>6461</v>
      </c>
      <c r="G417" t="s">
        <v>2584</v>
      </c>
      <c r="H417" t="s">
        <v>2588</v>
      </c>
      <c r="I417" t="s">
        <v>2587</v>
      </c>
    </row>
    <row r="418" spans="1:9" customFormat="1" x14ac:dyDescent="0.25">
      <c r="A418" s="46" t="s">
        <v>8781</v>
      </c>
      <c r="B418" s="47" t="s">
        <v>8812</v>
      </c>
      <c r="C418" s="1">
        <v>43011000</v>
      </c>
      <c r="D418" s="9">
        <v>44501</v>
      </c>
      <c r="F418" t="s">
        <v>6668</v>
      </c>
      <c r="G418" t="s">
        <v>2584</v>
      </c>
      <c r="H418" t="s">
        <v>2588</v>
      </c>
      <c r="I418" t="s">
        <v>2587</v>
      </c>
    </row>
    <row r="419" spans="1:9" customFormat="1" x14ac:dyDescent="0.25">
      <c r="A419" s="46" t="s">
        <v>8782</v>
      </c>
      <c r="B419" s="47" t="s">
        <v>8813</v>
      </c>
      <c r="C419" s="1">
        <v>6005000</v>
      </c>
      <c r="D419" s="9">
        <v>44501</v>
      </c>
      <c r="F419" t="s">
        <v>4772</v>
      </c>
      <c r="G419" t="s">
        <v>2584</v>
      </c>
      <c r="H419" t="s">
        <v>2588</v>
      </c>
      <c r="I419" t="s">
        <v>2587</v>
      </c>
    </row>
    <row r="420" spans="1:9" customFormat="1" x14ac:dyDescent="0.25">
      <c r="A420" s="46" t="s">
        <v>8783</v>
      </c>
      <c r="B420" s="47" t="s">
        <v>8814</v>
      </c>
      <c r="C420" s="1">
        <v>54975000</v>
      </c>
      <c r="D420" s="9">
        <v>44501</v>
      </c>
      <c r="F420" t="s">
        <v>6824</v>
      </c>
      <c r="G420" t="s">
        <v>2584</v>
      </c>
      <c r="H420" t="s">
        <v>2588</v>
      </c>
      <c r="I420" t="s">
        <v>2587</v>
      </c>
    </row>
    <row r="421" spans="1:9" customFormat="1" x14ac:dyDescent="0.25">
      <c r="A421" s="46" t="s">
        <v>8784</v>
      </c>
      <c r="B421" s="47" t="s">
        <v>8815</v>
      </c>
      <c r="C421" s="1">
        <v>49235000</v>
      </c>
      <c r="D421" s="9">
        <v>44501</v>
      </c>
      <c r="F421" t="s">
        <v>6824</v>
      </c>
      <c r="G421" t="s">
        <v>2584</v>
      </c>
      <c r="H421" t="s">
        <v>2588</v>
      </c>
      <c r="I421" t="s">
        <v>2587</v>
      </c>
    </row>
    <row r="422" spans="1:9" customFormat="1" x14ac:dyDescent="0.25">
      <c r="A422" s="46" t="s">
        <v>8785</v>
      </c>
      <c r="B422" s="47" t="s">
        <v>8816</v>
      </c>
      <c r="C422" s="1">
        <v>45584000</v>
      </c>
      <c r="D422" s="9">
        <v>44501</v>
      </c>
      <c r="F422" t="s">
        <v>6461</v>
      </c>
      <c r="G422" t="s">
        <v>2584</v>
      </c>
      <c r="H422" t="s">
        <v>2588</v>
      </c>
      <c r="I422" t="s">
        <v>2587</v>
      </c>
    </row>
    <row r="423" spans="1:9" customFormat="1" x14ac:dyDescent="0.25">
      <c r="A423" s="46" t="s">
        <v>8786</v>
      </c>
      <c r="B423" s="47" t="s">
        <v>8817</v>
      </c>
      <c r="C423" s="1">
        <v>30137000</v>
      </c>
      <c r="D423" s="9">
        <v>44501</v>
      </c>
      <c r="F423" t="s">
        <v>4772</v>
      </c>
      <c r="G423" t="s">
        <v>2584</v>
      </c>
      <c r="H423" t="s">
        <v>2588</v>
      </c>
      <c r="I423" t="s">
        <v>2587</v>
      </c>
    </row>
    <row r="424" spans="1:9" customFormat="1" x14ac:dyDescent="0.25">
      <c r="A424" s="46" t="s">
        <v>8721</v>
      </c>
      <c r="B424" s="47" t="s">
        <v>8740</v>
      </c>
      <c r="C424" s="1">
        <v>11800000</v>
      </c>
      <c r="D424" s="9">
        <v>44470</v>
      </c>
      <c r="E424" t="s">
        <v>8</v>
      </c>
      <c r="G424" t="s">
        <v>2584</v>
      </c>
      <c r="H424" t="s">
        <v>2587</v>
      </c>
      <c r="I424" t="s">
        <v>2587</v>
      </c>
    </row>
    <row r="425" spans="1:9" customFormat="1" x14ac:dyDescent="0.25">
      <c r="A425" s="46" t="s">
        <v>8737</v>
      </c>
      <c r="B425" s="47" t="s">
        <v>8756</v>
      </c>
      <c r="C425" s="1">
        <v>22971000</v>
      </c>
      <c r="D425" s="9">
        <v>44470</v>
      </c>
      <c r="E425" t="s">
        <v>8</v>
      </c>
      <c r="G425" t="s">
        <v>2584</v>
      </c>
      <c r="H425" t="s">
        <v>2588</v>
      </c>
      <c r="I425" t="s">
        <v>2587</v>
      </c>
    </row>
    <row r="426" spans="1:9" customFormat="1" x14ac:dyDescent="0.25">
      <c r="A426" s="46" t="s">
        <v>8738</v>
      </c>
      <c r="B426" s="47" t="s">
        <v>8757</v>
      </c>
      <c r="C426" s="1">
        <v>22577000</v>
      </c>
      <c r="D426" s="9">
        <v>44470</v>
      </c>
      <c r="E426" t="s">
        <v>8</v>
      </c>
      <c r="G426" t="s">
        <v>2584</v>
      </c>
      <c r="H426" t="s">
        <v>2588</v>
      </c>
      <c r="I426" t="s">
        <v>2587</v>
      </c>
    </row>
    <row r="427" spans="1:9" customFormat="1" x14ac:dyDescent="0.25">
      <c r="A427" s="46" t="s">
        <v>8739</v>
      </c>
      <c r="B427" s="47" t="s">
        <v>8758</v>
      </c>
      <c r="C427" s="1">
        <v>12782000</v>
      </c>
      <c r="D427" s="9">
        <v>44470</v>
      </c>
      <c r="E427" t="s">
        <v>8</v>
      </c>
      <c r="G427" t="s">
        <v>2584</v>
      </c>
      <c r="H427" t="s">
        <v>2588</v>
      </c>
      <c r="I427" t="s">
        <v>2587</v>
      </c>
    </row>
    <row r="428" spans="1:9" customFormat="1" x14ac:dyDescent="0.25">
      <c r="A428" s="46" t="s">
        <v>8726</v>
      </c>
      <c r="B428" s="47" t="s">
        <v>8745</v>
      </c>
      <c r="C428" s="1">
        <v>32500000</v>
      </c>
      <c r="D428" s="9">
        <v>44470</v>
      </c>
      <c r="E428" t="s">
        <v>8</v>
      </c>
      <c r="G428" t="s">
        <v>2584</v>
      </c>
      <c r="H428" t="s">
        <v>2587</v>
      </c>
      <c r="I428" t="s">
        <v>2587</v>
      </c>
    </row>
    <row r="429" spans="1:9" customFormat="1" x14ac:dyDescent="0.25">
      <c r="A429" s="46" t="s">
        <v>8728</v>
      </c>
      <c r="B429" s="47" t="s">
        <v>8747</v>
      </c>
      <c r="C429" s="1">
        <v>38610000</v>
      </c>
      <c r="D429" s="9">
        <v>44470</v>
      </c>
      <c r="E429" t="s">
        <v>8</v>
      </c>
      <c r="G429" t="s">
        <v>2584</v>
      </c>
      <c r="H429" t="s">
        <v>2588</v>
      </c>
      <c r="I429" t="s">
        <v>2587</v>
      </c>
    </row>
    <row r="430" spans="1:9" customFormat="1" x14ac:dyDescent="0.25">
      <c r="A430" s="46" t="s">
        <v>8730</v>
      </c>
      <c r="B430" s="47" t="s">
        <v>8749</v>
      </c>
      <c r="C430" s="1">
        <v>26040000</v>
      </c>
      <c r="D430" s="9">
        <v>44470</v>
      </c>
      <c r="E430" t="s">
        <v>8</v>
      </c>
      <c r="G430" t="s">
        <v>2584</v>
      </c>
      <c r="H430" t="s">
        <v>2588</v>
      </c>
      <c r="I430" t="s">
        <v>2587</v>
      </c>
    </row>
    <row r="431" spans="1:9" customFormat="1" x14ac:dyDescent="0.25">
      <c r="A431" s="46" t="s">
        <v>8731</v>
      </c>
      <c r="B431" s="47" t="s">
        <v>8750</v>
      </c>
      <c r="C431" s="1">
        <v>47728000</v>
      </c>
      <c r="D431" s="9">
        <v>44470</v>
      </c>
      <c r="F431" t="s">
        <v>4772</v>
      </c>
      <c r="G431" t="s">
        <v>2584</v>
      </c>
      <c r="H431" t="s">
        <v>2588</v>
      </c>
      <c r="I431" t="s">
        <v>2587</v>
      </c>
    </row>
    <row r="432" spans="1:9" customFormat="1" x14ac:dyDescent="0.25">
      <c r="A432" s="46" t="s">
        <v>8732</v>
      </c>
      <c r="B432" s="47" t="s">
        <v>8751</v>
      </c>
      <c r="C432" s="1">
        <v>54920000</v>
      </c>
      <c r="D432" s="9">
        <v>44470</v>
      </c>
      <c r="F432" t="s">
        <v>6461</v>
      </c>
      <c r="G432" t="s">
        <v>2584</v>
      </c>
      <c r="H432" t="s">
        <v>2588</v>
      </c>
      <c r="I432" t="s">
        <v>2587</v>
      </c>
    </row>
    <row r="433" spans="1:9" customFormat="1" x14ac:dyDescent="0.25">
      <c r="A433" s="46" t="s">
        <v>8733</v>
      </c>
      <c r="B433" s="47" t="s">
        <v>8752</v>
      </c>
      <c r="C433" s="1">
        <v>110000000</v>
      </c>
      <c r="D433" s="9">
        <v>44470</v>
      </c>
      <c r="F433" t="s">
        <v>6461</v>
      </c>
      <c r="G433" t="s">
        <v>2584</v>
      </c>
      <c r="H433" t="s">
        <v>2588</v>
      </c>
      <c r="I433" t="s">
        <v>2587</v>
      </c>
    </row>
    <row r="434" spans="1:9" customFormat="1" x14ac:dyDescent="0.25">
      <c r="A434" s="46" t="s">
        <v>8734</v>
      </c>
      <c r="B434" s="47" t="s">
        <v>8753</v>
      </c>
      <c r="C434" s="1">
        <v>134160000</v>
      </c>
      <c r="D434" s="9">
        <v>44470</v>
      </c>
      <c r="F434" t="s">
        <v>4772</v>
      </c>
      <c r="G434" t="s">
        <v>2584</v>
      </c>
      <c r="H434" t="s">
        <v>2588</v>
      </c>
      <c r="I434" t="s">
        <v>2587</v>
      </c>
    </row>
    <row r="435" spans="1:9" customFormat="1" x14ac:dyDescent="0.25">
      <c r="A435" s="46" t="s">
        <v>8735</v>
      </c>
      <c r="B435" s="47" t="s">
        <v>8754</v>
      </c>
      <c r="C435" s="1">
        <v>71661000</v>
      </c>
      <c r="D435" s="9">
        <v>44470</v>
      </c>
      <c r="F435" t="s">
        <v>4772</v>
      </c>
      <c r="G435" t="s">
        <v>2584</v>
      </c>
      <c r="H435" t="s">
        <v>2588</v>
      </c>
      <c r="I435" t="s">
        <v>2587</v>
      </c>
    </row>
    <row r="436" spans="1:9" customFormat="1" x14ac:dyDescent="0.25">
      <c r="A436" s="46" t="s">
        <v>8736</v>
      </c>
      <c r="B436" s="47" t="s">
        <v>8755</v>
      </c>
      <c r="C436" s="1">
        <v>20781000</v>
      </c>
      <c r="D436" s="9">
        <v>44470</v>
      </c>
      <c r="F436" t="s">
        <v>6461</v>
      </c>
      <c r="G436" t="s">
        <v>2584</v>
      </c>
      <c r="H436" t="s">
        <v>2588</v>
      </c>
      <c r="I436" t="s">
        <v>2587</v>
      </c>
    </row>
    <row r="437" spans="1:9" customFormat="1" x14ac:dyDescent="0.25">
      <c r="A437" s="46" t="s">
        <v>8722</v>
      </c>
      <c r="B437" s="47" t="s">
        <v>8741</v>
      </c>
      <c r="C437" s="1">
        <v>58012000</v>
      </c>
      <c r="D437" s="9">
        <v>44470</v>
      </c>
      <c r="F437" t="s">
        <v>5027</v>
      </c>
      <c r="G437" t="s">
        <v>2584</v>
      </c>
      <c r="H437" t="s">
        <v>2588</v>
      </c>
      <c r="I437" t="s">
        <v>2587</v>
      </c>
    </row>
    <row r="438" spans="1:9" customFormat="1" x14ac:dyDescent="0.25">
      <c r="A438" s="46" t="s">
        <v>8723</v>
      </c>
      <c r="B438" s="47" t="s">
        <v>8742</v>
      </c>
      <c r="C438" s="1">
        <v>51520000</v>
      </c>
      <c r="D438" s="9">
        <v>44470</v>
      </c>
      <c r="F438" t="s">
        <v>7545</v>
      </c>
      <c r="G438" t="s">
        <v>2584</v>
      </c>
      <c r="H438" t="s">
        <v>2588</v>
      </c>
      <c r="I438" t="s">
        <v>2587</v>
      </c>
    </row>
    <row r="439" spans="1:9" customFormat="1" x14ac:dyDescent="0.25">
      <c r="A439" s="46" t="s">
        <v>8725</v>
      </c>
      <c r="B439" s="47" t="s">
        <v>8744</v>
      </c>
      <c r="C439" s="1">
        <v>15334000</v>
      </c>
      <c r="D439" s="9">
        <v>44470</v>
      </c>
      <c r="F439" t="s">
        <v>4772</v>
      </c>
      <c r="G439" t="s">
        <v>2584</v>
      </c>
      <c r="H439" t="s">
        <v>2588</v>
      </c>
      <c r="I439" t="s">
        <v>2587</v>
      </c>
    </row>
    <row r="440" spans="1:9" customFormat="1" x14ac:dyDescent="0.25">
      <c r="A440" s="46" t="s">
        <v>8724</v>
      </c>
      <c r="B440" s="47" t="s">
        <v>8743</v>
      </c>
      <c r="C440" s="1">
        <v>47400000</v>
      </c>
      <c r="D440" s="9">
        <v>44470</v>
      </c>
      <c r="F440" t="s">
        <v>6668</v>
      </c>
      <c r="G440" t="s">
        <v>2584</v>
      </c>
      <c r="H440" t="s">
        <v>2588</v>
      </c>
      <c r="I440" t="s">
        <v>2587</v>
      </c>
    </row>
    <row r="441" spans="1:9" customFormat="1" x14ac:dyDescent="0.25">
      <c r="A441" s="46" t="s">
        <v>8727</v>
      </c>
      <c r="B441" s="47" t="s">
        <v>8746</v>
      </c>
      <c r="C441" s="1">
        <v>14100000</v>
      </c>
      <c r="D441" s="9">
        <v>44470</v>
      </c>
      <c r="F441" t="s">
        <v>7543</v>
      </c>
      <c r="G441" t="s">
        <v>2584</v>
      </c>
      <c r="H441" t="s">
        <v>2588</v>
      </c>
      <c r="I441" t="s">
        <v>2587</v>
      </c>
    </row>
    <row r="442" spans="1:9" customFormat="1" x14ac:dyDescent="0.25">
      <c r="A442" s="46" t="s">
        <v>8729</v>
      </c>
      <c r="B442" s="47" t="s">
        <v>8748</v>
      </c>
      <c r="C442" s="1">
        <v>16000000</v>
      </c>
      <c r="D442" s="9">
        <v>44470</v>
      </c>
      <c r="F442" t="s">
        <v>4772</v>
      </c>
      <c r="G442" t="s">
        <v>2584</v>
      </c>
      <c r="H442" t="s">
        <v>2588</v>
      </c>
      <c r="I442" t="s">
        <v>2587</v>
      </c>
    </row>
    <row r="443" spans="1:9" customFormat="1" x14ac:dyDescent="0.25">
      <c r="A443" s="46" t="s">
        <v>8677</v>
      </c>
      <c r="B443" s="47" t="s">
        <v>8698</v>
      </c>
      <c r="C443" s="1">
        <v>21996000</v>
      </c>
      <c r="D443" s="9">
        <v>44440</v>
      </c>
      <c r="E443" t="s">
        <v>8</v>
      </c>
      <c r="G443" t="s">
        <v>2584</v>
      </c>
      <c r="H443" t="s">
        <v>2588</v>
      </c>
      <c r="I443" t="s">
        <v>2587</v>
      </c>
    </row>
    <row r="444" spans="1:9" customFormat="1" x14ac:dyDescent="0.25">
      <c r="A444" s="46" t="s">
        <v>8676</v>
      </c>
      <c r="B444" s="47" t="s">
        <v>8697</v>
      </c>
      <c r="C444" s="1">
        <v>21110000</v>
      </c>
      <c r="D444" s="9">
        <v>44440</v>
      </c>
      <c r="E444" t="s">
        <v>8</v>
      </c>
      <c r="G444" t="s">
        <v>2584</v>
      </c>
      <c r="H444" t="s">
        <v>2587</v>
      </c>
      <c r="I444" t="s">
        <v>2587</v>
      </c>
    </row>
    <row r="445" spans="1:9" customFormat="1" x14ac:dyDescent="0.25">
      <c r="A445" s="46" t="s">
        <v>8679</v>
      </c>
      <c r="B445" s="47" t="s">
        <v>8700</v>
      </c>
      <c r="C445" s="1">
        <v>13414000</v>
      </c>
      <c r="D445" s="9">
        <v>44440</v>
      </c>
      <c r="E445" t="s">
        <v>8</v>
      </c>
      <c r="G445" t="s">
        <v>2584</v>
      </c>
      <c r="H445" t="s">
        <v>2588</v>
      </c>
      <c r="I445" t="s">
        <v>2587</v>
      </c>
    </row>
    <row r="446" spans="1:9" customFormat="1" x14ac:dyDescent="0.25">
      <c r="A446" s="46" t="s">
        <v>8680</v>
      </c>
      <c r="B446" s="47" t="s">
        <v>8701</v>
      </c>
      <c r="C446" s="1">
        <v>24000000</v>
      </c>
      <c r="D446" s="9">
        <v>44440</v>
      </c>
      <c r="E446" t="s">
        <v>8</v>
      </c>
      <c r="G446" t="s">
        <v>2584</v>
      </c>
      <c r="H446" t="s">
        <v>2587</v>
      </c>
      <c r="I446" t="s">
        <v>2587</v>
      </c>
    </row>
    <row r="447" spans="1:9" customFormat="1" x14ac:dyDescent="0.25">
      <c r="A447" s="46" t="s">
        <v>8681</v>
      </c>
      <c r="B447" s="47" t="s">
        <v>8702</v>
      </c>
      <c r="C447" s="1">
        <v>35000000</v>
      </c>
      <c r="D447" s="9">
        <v>44440</v>
      </c>
      <c r="E447" t="s">
        <v>8</v>
      </c>
      <c r="G447" t="s">
        <v>2584</v>
      </c>
      <c r="H447" t="s">
        <v>2587</v>
      </c>
      <c r="I447" t="s">
        <v>2587</v>
      </c>
    </row>
    <row r="448" spans="1:9" customFormat="1" x14ac:dyDescent="0.25">
      <c r="A448" s="46" t="s">
        <v>8689</v>
      </c>
      <c r="B448" s="47" t="s">
        <v>8710</v>
      </c>
      <c r="C448" s="1">
        <v>47181000</v>
      </c>
      <c r="D448" s="9">
        <v>44440</v>
      </c>
      <c r="E448" t="s">
        <v>8</v>
      </c>
      <c r="G448" t="s">
        <v>2584</v>
      </c>
      <c r="H448" t="s">
        <v>2588</v>
      </c>
      <c r="I448" t="s">
        <v>2587</v>
      </c>
    </row>
    <row r="449" spans="1:9" customFormat="1" x14ac:dyDescent="0.25">
      <c r="A449" s="46" t="s">
        <v>8694</v>
      </c>
      <c r="B449" s="47" t="s">
        <v>8715</v>
      </c>
      <c r="C449" s="1">
        <v>73500000</v>
      </c>
      <c r="D449" s="9">
        <v>44440</v>
      </c>
      <c r="E449" t="s">
        <v>8</v>
      </c>
      <c r="G449" t="s">
        <v>2584</v>
      </c>
      <c r="H449" t="s">
        <v>2588</v>
      </c>
      <c r="I449" t="s">
        <v>2587</v>
      </c>
    </row>
    <row r="450" spans="1:9" customFormat="1" x14ac:dyDescent="0.25">
      <c r="A450" s="46" t="s">
        <v>8695</v>
      </c>
      <c r="B450" s="47" t="s">
        <v>8716</v>
      </c>
      <c r="C450" s="1">
        <v>10525000</v>
      </c>
      <c r="D450" s="9">
        <v>44440</v>
      </c>
      <c r="E450" t="s">
        <v>8</v>
      </c>
      <c r="G450" t="s">
        <v>2584</v>
      </c>
      <c r="H450" t="s">
        <v>2588</v>
      </c>
      <c r="I450" t="s">
        <v>2587</v>
      </c>
    </row>
    <row r="451" spans="1:9" customFormat="1" x14ac:dyDescent="0.25">
      <c r="A451" s="46" t="s">
        <v>8678</v>
      </c>
      <c r="B451" s="47" t="s">
        <v>8699</v>
      </c>
      <c r="C451" s="1">
        <v>54919000</v>
      </c>
      <c r="D451" s="9">
        <v>44440</v>
      </c>
      <c r="F451" t="s">
        <v>4772</v>
      </c>
      <c r="G451" t="s">
        <v>2584</v>
      </c>
      <c r="H451" t="s">
        <v>2588</v>
      </c>
      <c r="I451" t="s">
        <v>2587</v>
      </c>
    </row>
    <row r="452" spans="1:9" customFormat="1" x14ac:dyDescent="0.25">
      <c r="A452" s="46" t="s">
        <v>8682</v>
      </c>
      <c r="B452" s="47" t="s">
        <v>8703</v>
      </c>
      <c r="C452" s="1">
        <v>19331000</v>
      </c>
      <c r="D452" s="9">
        <v>44440</v>
      </c>
      <c r="F452" t="s">
        <v>7002</v>
      </c>
      <c r="G452" t="s">
        <v>2584</v>
      </c>
      <c r="H452" t="s">
        <v>2588</v>
      </c>
      <c r="I452" t="s">
        <v>2587</v>
      </c>
    </row>
    <row r="453" spans="1:9" customFormat="1" x14ac:dyDescent="0.25">
      <c r="A453" s="46" t="s">
        <v>8683</v>
      </c>
      <c r="B453" s="47" t="s">
        <v>8704</v>
      </c>
      <c r="C453" s="1">
        <v>18956000</v>
      </c>
      <c r="D453" s="9">
        <v>44440</v>
      </c>
      <c r="F453" t="s">
        <v>4772</v>
      </c>
      <c r="G453" t="s">
        <v>2584</v>
      </c>
      <c r="H453" t="s">
        <v>2588</v>
      </c>
      <c r="I453" t="s">
        <v>2587</v>
      </c>
    </row>
    <row r="454" spans="1:9" customFormat="1" x14ac:dyDescent="0.25">
      <c r="A454" s="46" t="s">
        <v>8684</v>
      </c>
      <c r="B454" s="47" t="s">
        <v>8705</v>
      </c>
      <c r="C454" s="1">
        <v>130200000</v>
      </c>
      <c r="D454" s="9">
        <v>44440</v>
      </c>
      <c r="F454" t="s">
        <v>4772</v>
      </c>
      <c r="G454" t="s">
        <v>2584</v>
      </c>
      <c r="H454" t="s">
        <v>2588</v>
      </c>
      <c r="I454" t="s">
        <v>2587</v>
      </c>
    </row>
    <row r="455" spans="1:9" customFormat="1" x14ac:dyDescent="0.25">
      <c r="A455" s="46" t="s">
        <v>8685</v>
      </c>
      <c r="B455" s="47" t="s">
        <v>8706</v>
      </c>
      <c r="C455" s="1">
        <v>13945000</v>
      </c>
      <c r="D455" s="9">
        <v>44440</v>
      </c>
      <c r="F455" t="s">
        <v>6824</v>
      </c>
      <c r="G455" t="s">
        <v>2584</v>
      </c>
      <c r="H455" t="s">
        <v>2588</v>
      </c>
      <c r="I455" t="s">
        <v>2587</v>
      </c>
    </row>
    <row r="456" spans="1:9" customFormat="1" x14ac:dyDescent="0.25">
      <c r="A456" s="46" t="s">
        <v>8686</v>
      </c>
      <c r="B456" s="47" t="s">
        <v>8707</v>
      </c>
      <c r="C456" s="1">
        <v>28535000</v>
      </c>
      <c r="D456" s="9">
        <v>44440</v>
      </c>
      <c r="F456" t="s">
        <v>7543</v>
      </c>
      <c r="G456" t="s">
        <v>2584</v>
      </c>
      <c r="H456" t="s">
        <v>2588</v>
      </c>
      <c r="I456" t="s">
        <v>2587</v>
      </c>
    </row>
    <row r="457" spans="1:9" customFormat="1" x14ac:dyDescent="0.25">
      <c r="A457" s="46" t="s">
        <v>8687</v>
      </c>
      <c r="B457" s="47" t="s">
        <v>8708</v>
      </c>
      <c r="C457" s="1">
        <v>62205000</v>
      </c>
      <c r="D457" s="9">
        <v>44440</v>
      </c>
      <c r="F457" t="s">
        <v>4772</v>
      </c>
      <c r="G457" t="s">
        <v>2584</v>
      </c>
      <c r="H457" t="s">
        <v>2588</v>
      </c>
      <c r="I457" t="s">
        <v>2587</v>
      </c>
    </row>
    <row r="458" spans="1:9" customFormat="1" x14ac:dyDescent="0.25">
      <c r="A458" s="46" t="s">
        <v>8688</v>
      </c>
      <c r="B458" s="47" t="s">
        <v>8709</v>
      </c>
      <c r="C458" s="1">
        <v>20930000</v>
      </c>
      <c r="D458" s="9">
        <v>44440</v>
      </c>
      <c r="F458" t="s">
        <v>7543</v>
      </c>
      <c r="G458" t="s">
        <v>2584</v>
      </c>
      <c r="H458" t="s">
        <v>2588</v>
      </c>
      <c r="I458" t="s">
        <v>2587</v>
      </c>
    </row>
    <row r="459" spans="1:9" customFormat="1" x14ac:dyDescent="0.25">
      <c r="A459" s="46" t="s">
        <v>8690</v>
      </c>
      <c r="B459" s="47" t="s">
        <v>8711</v>
      </c>
      <c r="C459" s="1">
        <v>18000000</v>
      </c>
      <c r="D459" s="9">
        <v>44440</v>
      </c>
      <c r="F459" t="s">
        <v>4772</v>
      </c>
      <c r="G459" t="s">
        <v>2584</v>
      </c>
      <c r="H459" t="s">
        <v>2587</v>
      </c>
      <c r="I459" t="s">
        <v>2587</v>
      </c>
    </row>
    <row r="460" spans="1:9" customFormat="1" x14ac:dyDescent="0.25">
      <c r="A460" s="46" t="s">
        <v>8691</v>
      </c>
      <c r="B460" s="47" t="s">
        <v>8712</v>
      </c>
      <c r="C460" s="1">
        <v>83558000</v>
      </c>
      <c r="D460" s="9">
        <v>44440</v>
      </c>
      <c r="F460" t="s">
        <v>6668</v>
      </c>
      <c r="G460" t="s">
        <v>2584</v>
      </c>
      <c r="H460" t="s">
        <v>2588</v>
      </c>
      <c r="I460" t="s">
        <v>2587</v>
      </c>
    </row>
    <row r="461" spans="1:9" customFormat="1" x14ac:dyDescent="0.25">
      <c r="A461" s="46" t="s">
        <v>8692</v>
      </c>
      <c r="B461" s="47" t="s">
        <v>8713</v>
      </c>
      <c r="C461" s="1">
        <v>20650000</v>
      </c>
      <c r="D461" s="9">
        <v>44440</v>
      </c>
      <c r="F461" t="s">
        <v>7002</v>
      </c>
      <c r="G461" t="s">
        <v>2584</v>
      </c>
      <c r="H461" t="s">
        <v>2588</v>
      </c>
      <c r="I461" t="s">
        <v>2587</v>
      </c>
    </row>
    <row r="462" spans="1:9" customFormat="1" x14ac:dyDescent="0.25">
      <c r="A462" s="46" t="s">
        <v>8693</v>
      </c>
      <c r="B462" s="47" t="s">
        <v>8714</v>
      </c>
      <c r="C462" s="1">
        <v>27246300</v>
      </c>
      <c r="D462" s="9">
        <v>44440</v>
      </c>
      <c r="F462" t="s">
        <v>6461</v>
      </c>
      <c r="G462" t="s">
        <v>2584</v>
      </c>
      <c r="H462" t="s">
        <v>2588</v>
      </c>
      <c r="I462" t="s">
        <v>2587</v>
      </c>
    </row>
    <row r="463" spans="1:9" customFormat="1" x14ac:dyDescent="0.25">
      <c r="A463" s="46" t="s">
        <v>8696</v>
      </c>
      <c r="B463" s="47" t="s">
        <v>8717</v>
      </c>
      <c r="C463" s="1">
        <v>22000000</v>
      </c>
      <c r="D463" s="9">
        <v>44440</v>
      </c>
      <c r="F463" t="s">
        <v>4772</v>
      </c>
      <c r="G463" t="s">
        <v>2584</v>
      </c>
      <c r="H463" t="s">
        <v>2588</v>
      </c>
      <c r="I463" t="s">
        <v>2587</v>
      </c>
    </row>
    <row r="464" spans="1:9" customFormat="1" x14ac:dyDescent="0.25">
      <c r="A464" s="46" t="s">
        <v>8663</v>
      </c>
      <c r="B464" s="47" t="s">
        <v>8646</v>
      </c>
      <c r="C464" s="1">
        <v>21443000</v>
      </c>
      <c r="D464" s="9">
        <v>44409</v>
      </c>
      <c r="E464" t="s">
        <v>8</v>
      </c>
      <c r="G464" t="s">
        <v>2584</v>
      </c>
      <c r="H464" t="s">
        <v>2588</v>
      </c>
      <c r="I464" t="s">
        <v>2587</v>
      </c>
    </row>
    <row r="465" spans="1:9" customFormat="1" x14ac:dyDescent="0.25">
      <c r="A465" s="46" t="s">
        <v>8664</v>
      </c>
      <c r="B465" s="47" t="s">
        <v>8647</v>
      </c>
      <c r="C465" s="1">
        <v>19364000</v>
      </c>
      <c r="D465" s="9">
        <v>44409</v>
      </c>
      <c r="E465" t="s">
        <v>8</v>
      </c>
      <c r="G465" t="s">
        <v>2584</v>
      </c>
      <c r="H465" t="s">
        <v>2588</v>
      </c>
      <c r="I465" t="s">
        <v>2587</v>
      </c>
    </row>
    <row r="466" spans="1:9" customFormat="1" x14ac:dyDescent="0.25">
      <c r="A466" s="46" t="s">
        <v>8661</v>
      </c>
      <c r="B466" s="47" t="s">
        <v>8644</v>
      </c>
      <c r="C466" s="1">
        <v>38727000</v>
      </c>
      <c r="D466" s="9">
        <v>44409</v>
      </c>
      <c r="E466" t="s">
        <v>8</v>
      </c>
      <c r="G466" t="s">
        <v>2584</v>
      </c>
      <c r="H466" t="s">
        <v>2588</v>
      </c>
      <c r="I466" t="s">
        <v>2587</v>
      </c>
    </row>
    <row r="467" spans="1:9" customFormat="1" x14ac:dyDescent="0.25">
      <c r="A467" s="46" t="s">
        <v>8662</v>
      </c>
      <c r="B467" s="47" t="s">
        <v>8645</v>
      </c>
      <c r="C467" s="1">
        <v>71000000</v>
      </c>
      <c r="D467" s="9">
        <v>44409</v>
      </c>
      <c r="F467" t="s">
        <v>6848</v>
      </c>
      <c r="G467" t="s">
        <v>2584</v>
      </c>
      <c r="H467" t="s">
        <v>2588</v>
      </c>
      <c r="I467" t="s">
        <v>2587</v>
      </c>
    </row>
    <row r="468" spans="1:9" customFormat="1" x14ac:dyDescent="0.25">
      <c r="A468" s="46" t="s">
        <v>8665</v>
      </c>
      <c r="B468" s="47" t="s">
        <v>8648</v>
      </c>
      <c r="C468" s="1">
        <v>48100000</v>
      </c>
      <c r="D468" s="9">
        <v>44409</v>
      </c>
      <c r="F468" t="s">
        <v>7545</v>
      </c>
      <c r="G468" t="s">
        <v>2584</v>
      </c>
      <c r="H468" t="s">
        <v>2588</v>
      </c>
      <c r="I468" t="s">
        <v>2587</v>
      </c>
    </row>
    <row r="469" spans="1:9" customFormat="1" x14ac:dyDescent="0.25">
      <c r="A469" s="46" t="s">
        <v>8666</v>
      </c>
      <c r="B469" s="47" t="s">
        <v>8649</v>
      </c>
      <c r="C469" s="1">
        <v>12900000</v>
      </c>
      <c r="D469" s="9">
        <v>44409</v>
      </c>
      <c r="F469" t="s">
        <v>6461</v>
      </c>
      <c r="G469" t="s">
        <v>2584</v>
      </c>
      <c r="H469" t="s">
        <v>2588</v>
      </c>
      <c r="I469" t="s">
        <v>2587</v>
      </c>
    </row>
    <row r="470" spans="1:9" customFormat="1" x14ac:dyDescent="0.25">
      <c r="A470" s="46" t="s">
        <v>8658</v>
      </c>
      <c r="B470" s="47" t="s">
        <v>8641</v>
      </c>
      <c r="C470" s="1">
        <v>14000000</v>
      </c>
      <c r="D470" s="9">
        <v>44409</v>
      </c>
      <c r="F470" t="s">
        <v>4772</v>
      </c>
      <c r="G470" t="s">
        <v>2584</v>
      </c>
      <c r="H470" t="s">
        <v>2588</v>
      </c>
      <c r="I470" t="s">
        <v>2587</v>
      </c>
    </row>
    <row r="471" spans="1:9" customFormat="1" x14ac:dyDescent="0.25">
      <c r="A471" s="46" t="s">
        <v>8659</v>
      </c>
      <c r="B471" s="47" t="s">
        <v>8642</v>
      </c>
      <c r="C471" s="1">
        <v>26680000</v>
      </c>
      <c r="D471" s="9">
        <v>44409</v>
      </c>
      <c r="F471" t="s">
        <v>4772</v>
      </c>
      <c r="G471" t="s">
        <v>2584</v>
      </c>
      <c r="H471" t="s">
        <v>2588</v>
      </c>
      <c r="I471" t="s">
        <v>2587</v>
      </c>
    </row>
    <row r="472" spans="1:9" customFormat="1" x14ac:dyDescent="0.25">
      <c r="A472" s="46" t="s">
        <v>8660</v>
      </c>
      <c r="B472" s="47" t="s">
        <v>8643</v>
      </c>
      <c r="C472" s="1">
        <v>26740000</v>
      </c>
      <c r="D472" s="9">
        <v>44409</v>
      </c>
      <c r="F472" t="s">
        <v>6668</v>
      </c>
      <c r="G472" t="s">
        <v>2584</v>
      </c>
      <c r="H472" t="s">
        <v>2588</v>
      </c>
      <c r="I472" t="s">
        <v>2588</v>
      </c>
    </row>
    <row r="473" spans="1:9" customFormat="1" x14ac:dyDescent="0.25">
      <c r="A473" s="46" t="s">
        <v>8669</v>
      </c>
      <c r="B473" s="47" t="s">
        <v>8652</v>
      </c>
      <c r="C473" s="1">
        <v>15079000</v>
      </c>
      <c r="D473" s="9">
        <v>44409</v>
      </c>
      <c r="F473" t="s">
        <v>6461</v>
      </c>
      <c r="G473" t="s">
        <v>2584</v>
      </c>
      <c r="H473" t="s">
        <v>2588</v>
      </c>
      <c r="I473" t="s">
        <v>2587</v>
      </c>
    </row>
    <row r="474" spans="1:9" customFormat="1" x14ac:dyDescent="0.25">
      <c r="A474" s="46" t="s">
        <v>8667</v>
      </c>
      <c r="B474" s="47" t="s">
        <v>8650</v>
      </c>
      <c r="C474" s="1">
        <v>11850000</v>
      </c>
      <c r="D474" s="9">
        <v>44409</v>
      </c>
      <c r="F474" t="s">
        <v>4772</v>
      </c>
      <c r="G474" t="s">
        <v>2584</v>
      </c>
      <c r="H474" t="s">
        <v>2588</v>
      </c>
      <c r="I474" t="s">
        <v>2587</v>
      </c>
    </row>
    <row r="475" spans="1:9" customFormat="1" x14ac:dyDescent="0.25">
      <c r="A475" s="46" t="s">
        <v>8668</v>
      </c>
      <c r="B475" s="47" t="s">
        <v>8651</v>
      </c>
      <c r="C475" s="1">
        <v>32345000</v>
      </c>
      <c r="D475" s="9">
        <v>44409</v>
      </c>
      <c r="F475" t="s">
        <v>6461</v>
      </c>
      <c r="G475" t="s">
        <v>2584</v>
      </c>
      <c r="H475" t="s">
        <v>2588</v>
      </c>
      <c r="I475" t="s">
        <v>2587</v>
      </c>
    </row>
    <row r="476" spans="1:9" customFormat="1" x14ac:dyDescent="0.25">
      <c r="A476" s="46" t="s">
        <v>8670</v>
      </c>
      <c r="B476" s="47" t="s">
        <v>8653</v>
      </c>
      <c r="C476" s="1">
        <v>33850000</v>
      </c>
      <c r="D476" s="9">
        <v>44409</v>
      </c>
      <c r="F476" t="s">
        <v>6461</v>
      </c>
      <c r="G476" t="s">
        <v>2584</v>
      </c>
      <c r="H476" t="s">
        <v>2588</v>
      </c>
      <c r="I476" t="s">
        <v>2587</v>
      </c>
    </row>
    <row r="477" spans="1:9" customFormat="1" x14ac:dyDescent="0.25">
      <c r="A477" s="46" t="s">
        <v>8671</v>
      </c>
      <c r="B477" s="47" t="s">
        <v>8654</v>
      </c>
      <c r="C477" s="1">
        <v>42982000</v>
      </c>
      <c r="D477" s="9">
        <v>44409</v>
      </c>
      <c r="F477" t="s">
        <v>4772</v>
      </c>
      <c r="G477" t="s">
        <v>2584</v>
      </c>
      <c r="H477" t="s">
        <v>2588</v>
      </c>
      <c r="I477" t="s">
        <v>2587</v>
      </c>
    </row>
    <row r="478" spans="1:9" customFormat="1" x14ac:dyDescent="0.25">
      <c r="A478" s="46" t="s">
        <v>8672</v>
      </c>
      <c r="B478" s="47" t="s">
        <v>8655</v>
      </c>
      <c r="C478" s="1">
        <v>18506000</v>
      </c>
      <c r="D478" s="9">
        <v>44409</v>
      </c>
      <c r="F478" t="s">
        <v>6461</v>
      </c>
      <c r="G478" t="s">
        <v>2584</v>
      </c>
      <c r="H478" t="s">
        <v>2588</v>
      </c>
      <c r="I478" t="s">
        <v>2587</v>
      </c>
    </row>
    <row r="479" spans="1:9" customFormat="1" x14ac:dyDescent="0.25">
      <c r="A479" s="46" t="s">
        <v>8673</v>
      </c>
      <c r="B479" s="47" t="s">
        <v>8656</v>
      </c>
      <c r="C479" s="1">
        <v>27600000</v>
      </c>
      <c r="D479" s="9">
        <v>44409</v>
      </c>
      <c r="F479" t="s">
        <v>6461</v>
      </c>
      <c r="G479" t="s">
        <v>2584</v>
      </c>
      <c r="H479" t="s">
        <v>2588</v>
      </c>
      <c r="I479" t="s">
        <v>2587</v>
      </c>
    </row>
    <row r="480" spans="1:9" customFormat="1" x14ac:dyDescent="0.25">
      <c r="A480" s="46" t="s">
        <v>8674</v>
      </c>
      <c r="B480" s="47" t="s">
        <v>8657</v>
      </c>
      <c r="C480" s="1">
        <v>72540000</v>
      </c>
      <c r="D480" s="9">
        <v>44409</v>
      </c>
      <c r="F480" t="s">
        <v>6461</v>
      </c>
      <c r="G480" t="s">
        <v>2584</v>
      </c>
      <c r="H480" t="s">
        <v>2588</v>
      </c>
      <c r="I480" t="s">
        <v>2587</v>
      </c>
    </row>
    <row r="481" spans="1:9" customFormat="1" x14ac:dyDescent="0.25">
      <c r="A481" s="46" t="s">
        <v>8604</v>
      </c>
      <c r="B481" s="47" t="s">
        <v>8633</v>
      </c>
      <c r="C481" s="1">
        <v>8590000</v>
      </c>
      <c r="D481" s="9">
        <v>44378</v>
      </c>
      <c r="E481" t="s">
        <v>8</v>
      </c>
      <c r="G481" t="s">
        <v>2584</v>
      </c>
      <c r="H481" t="s">
        <v>2587</v>
      </c>
      <c r="I481" t="s">
        <v>2587</v>
      </c>
    </row>
    <row r="482" spans="1:9" customFormat="1" x14ac:dyDescent="0.25">
      <c r="A482" s="46" t="s">
        <v>8606</v>
      </c>
      <c r="B482" s="47" t="s">
        <v>8635</v>
      </c>
      <c r="C482" s="1">
        <v>7869000</v>
      </c>
      <c r="D482" s="9">
        <v>44378</v>
      </c>
      <c r="E482" t="s">
        <v>8</v>
      </c>
      <c r="G482" t="s">
        <v>2584</v>
      </c>
      <c r="H482" t="s">
        <v>2587</v>
      </c>
      <c r="I482" t="s">
        <v>2587</v>
      </c>
    </row>
    <row r="483" spans="1:9" customFormat="1" x14ac:dyDescent="0.25">
      <c r="A483" s="46" t="s">
        <v>8607</v>
      </c>
      <c r="B483" s="47" t="s">
        <v>8636</v>
      </c>
      <c r="C483" s="1">
        <v>15180000</v>
      </c>
      <c r="D483" s="9">
        <v>44378</v>
      </c>
      <c r="E483" t="s">
        <v>8</v>
      </c>
      <c r="G483" t="s">
        <v>2584</v>
      </c>
      <c r="H483" t="s">
        <v>2587</v>
      </c>
      <c r="I483" t="s">
        <v>2587</v>
      </c>
    </row>
    <row r="484" spans="1:9" customFormat="1" x14ac:dyDescent="0.25">
      <c r="A484" s="46" t="s">
        <v>8609</v>
      </c>
      <c r="B484" s="47" t="s">
        <v>8638</v>
      </c>
      <c r="C484" s="1">
        <v>22000000</v>
      </c>
      <c r="D484" s="9">
        <v>44378</v>
      </c>
      <c r="E484" t="s">
        <v>8</v>
      </c>
      <c r="G484" t="s">
        <v>2584</v>
      </c>
      <c r="H484" t="s">
        <v>2587</v>
      </c>
      <c r="I484" t="s">
        <v>2587</v>
      </c>
    </row>
    <row r="485" spans="1:9" customFormat="1" x14ac:dyDescent="0.25">
      <c r="A485" s="46" t="s">
        <v>8611</v>
      </c>
      <c r="B485" s="47" t="s">
        <v>8640</v>
      </c>
      <c r="C485" s="1">
        <v>3800000</v>
      </c>
      <c r="D485" s="9">
        <v>44378</v>
      </c>
      <c r="E485" t="s">
        <v>8</v>
      </c>
      <c r="G485" t="s">
        <v>2584</v>
      </c>
      <c r="H485" t="s">
        <v>2587</v>
      </c>
      <c r="I485" t="s">
        <v>2587</v>
      </c>
    </row>
    <row r="486" spans="1:9" customFormat="1" x14ac:dyDescent="0.25">
      <c r="A486" s="46" t="s">
        <v>8585</v>
      </c>
      <c r="B486" s="47" t="s">
        <v>8614</v>
      </c>
      <c r="C486" s="1">
        <v>11181000</v>
      </c>
      <c r="D486" s="9">
        <v>44378</v>
      </c>
      <c r="E486" t="s">
        <v>8</v>
      </c>
      <c r="G486" t="s">
        <v>2584</v>
      </c>
      <c r="H486" t="s">
        <v>2588</v>
      </c>
      <c r="I486" t="s">
        <v>2587</v>
      </c>
    </row>
    <row r="487" spans="1:9" customFormat="1" x14ac:dyDescent="0.25">
      <c r="A487" s="46" t="s">
        <v>8591</v>
      </c>
      <c r="B487" s="47" t="s">
        <v>8620</v>
      </c>
      <c r="C487" s="1">
        <v>11430000</v>
      </c>
      <c r="D487" s="9">
        <v>44378</v>
      </c>
      <c r="E487" t="s">
        <v>8</v>
      </c>
      <c r="G487" t="s">
        <v>2584</v>
      </c>
      <c r="H487" t="s">
        <v>2587</v>
      </c>
      <c r="I487" t="s">
        <v>2587</v>
      </c>
    </row>
    <row r="488" spans="1:9" customFormat="1" x14ac:dyDescent="0.25">
      <c r="A488" s="46" t="s">
        <v>8597</v>
      </c>
      <c r="B488" s="47" t="s">
        <v>8626</v>
      </c>
      <c r="C488" s="1">
        <v>9500000</v>
      </c>
      <c r="D488" s="9">
        <v>44378</v>
      </c>
      <c r="E488" t="s">
        <v>8</v>
      </c>
      <c r="G488" t="s">
        <v>2584</v>
      </c>
      <c r="H488" t="s">
        <v>2587</v>
      </c>
      <c r="I488" t="s">
        <v>2587</v>
      </c>
    </row>
    <row r="489" spans="1:9" customFormat="1" x14ac:dyDescent="0.25">
      <c r="A489" s="46" t="s">
        <v>8595</v>
      </c>
      <c r="B489" s="47" t="s">
        <v>8624</v>
      </c>
      <c r="C489" s="1">
        <v>1066000</v>
      </c>
      <c r="D489" s="9">
        <v>44378</v>
      </c>
      <c r="E489" t="s">
        <v>8</v>
      </c>
      <c r="G489" t="s">
        <v>2584</v>
      </c>
      <c r="H489" t="s">
        <v>2587</v>
      </c>
      <c r="I489" t="s">
        <v>2587</v>
      </c>
    </row>
    <row r="490" spans="1:9" customFormat="1" x14ac:dyDescent="0.25">
      <c r="A490" s="46" t="s">
        <v>8600</v>
      </c>
      <c r="B490" s="47" t="s">
        <v>8629</v>
      </c>
      <c r="C490" s="1">
        <v>8250000</v>
      </c>
      <c r="D490" s="9">
        <v>44378</v>
      </c>
      <c r="E490" t="s">
        <v>8</v>
      </c>
      <c r="G490" t="s">
        <v>2584</v>
      </c>
      <c r="H490" t="s">
        <v>2588</v>
      </c>
      <c r="I490" t="s">
        <v>2587</v>
      </c>
    </row>
    <row r="491" spans="1:9" customFormat="1" x14ac:dyDescent="0.25">
      <c r="A491" s="46" t="s">
        <v>8601</v>
      </c>
      <c r="B491" s="47" t="s">
        <v>8630</v>
      </c>
      <c r="C491" s="1">
        <v>14346000</v>
      </c>
      <c r="D491" s="9">
        <v>44378</v>
      </c>
      <c r="E491" t="s">
        <v>8</v>
      </c>
      <c r="G491" t="s">
        <v>2584</v>
      </c>
      <c r="H491" t="s">
        <v>2588</v>
      </c>
      <c r="I491" t="s">
        <v>2587</v>
      </c>
    </row>
    <row r="492" spans="1:9" customFormat="1" x14ac:dyDescent="0.25">
      <c r="A492" s="46" t="s">
        <v>8603</v>
      </c>
      <c r="B492" s="47" t="s">
        <v>8632</v>
      </c>
      <c r="C492" s="1">
        <v>9899000</v>
      </c>
      <c r="D492" s="9">
        <v>44378</v>
      </c>
      <c r="F492" t="s">
        <v>4772</v>
      </c>
      <c r="G492" t="s">
        <v>2584</v>
      </c>
      <c r="H492" t="s">
        <v>2588</v>
      </c>
      <c r="I492" t="s">
        <v>2587</v>
      </c>
    </row>
    <row r="493" spans="1:9" customFormat="1" x14ac:dyDescent="0.25">
      <c r="A493" s="46" t="s">
        <v>8605</v>
      </c>
      <c r="B493" s="47" t="s">
        <v>8634</v>
      </c>
      <c r="C493" s="1">
        <v>10250000</v>
      </c>
      <c r="D493" s="9">
        <v>44378</v>
      </c>
      <c r="F493" t="s">
        <v>4772</v>
      </c>
      <c r="G493" t="s">
        <v>2584</v>
      </c>
      <c r="H493" t="s">
        <v>2588</v>
      </c>
      <c r="I493" t="s">
        <v>2587</v>
      </c>
    </row>
    <row r="494" spans="1:9" customFormat="1" x14ac:dyDescent="0.25">
      <c r="A494" s="46" t="s">
        <v>8608</v>
      </c>
      <c r="B494" s="47" t="s">
        <v>8637</v>
      </c>
      <c r="C494" s="1">
        <v>24500000</v>
      </c>
      <c r="D494" s="9">
        <v>44378</v>
      </c>
      <c r="F494" t="s">
        <v>6824</v>
      </c>
      <c r="G494" t="s">
        <v>2584</v>
      </c>
      <c r="H494" t="s">
        <v>2588</v>
      </c>
      <c r="I494" t="s">
        <v>2587</v>
      </c>
    </row>
    <row r="495" spans="1:9" customFormat="1" x14ac:dyDescent="0.25">
      <c r="A495" s="46" t="s">
        <v>8610</v>
      </c>
      <c r="B495" s="47" t="s">
        <v>8639</v>
      </c>
      <c r="C495" s="1">
        <v>37222000</v>
      </c>
      <c r="D495" s="9">
        <v>44378</v>
      </c>
      <c r="F495" t="s">
        <v>4772</v>
      </c>
      <c r="G495" t="s">
        <v>2584</v>
      </c>
      <c r="H495" t="s">
        <v>2588</v>
      </c>
      <c r="I495" t="s">
        <v>2587</v>
      </c>
    </row>
    <row r="496" spans="1:9" customFormat="1" x14ac:dyDescent="0.25">
      <c r="A496" s="46" t="s">
        <v>8583</v>
      </c>
      <c r="B496" s="47" t="s">
        <v>8612</v>
      </c>
      <c r="C496" s="1">
        <v>7225000</v>
      </c>
      <c r="D496" s="9">
        <v>44378</v>
      </c>
      <c r="F496" t="s">
        <v>7002</v>
      </c>
      <c r="G496" t="s">
        <v>2584</v>
      </c>
      <c r="H496" t="s">
        <v>2588</v>
      </c>
      <c r="I496" t="s">
        <v>2587</v>
      </c>
    </row>
    <row r="497" spans="1:9" customFormat="1" x14ac:dyDescent="0.25">
      <c r="A497" s="46" t="s">
        <v>8584</v>
      </c>
      <c r="B497" s="47" t="s">
        <v>8613</v>
      </c>
      <c r="C497" s="1">
        <v>6500000</v>
      </c>
      <c r="D497" s="9">
        <v>44378</v>
      </c>
      <c r="F497" t="s">
        <v>6824</v>
      </c>
      <c r="G497" t="s">
        <v>2584</v>
      </c>
      <c r="H497" t="s">
        <v>2588</v>
      </c>
      <c r="I497" t="s">
        <v>2587</v>
      </c>
    </row>
    <row r="498" spans="1:9" customFormat="1" x14ac:dyDescent="0.25">
      <c r="A498" s="46" t="s">
        <v>8586</v>
      </c>
      <c r="B498" s="47" t="s">
        <v>8615</v>
      </c>
      <c r="C498" s="1">
        <v>42500000</v>
      </c>
      <c r="D498" s="9">
        <v>44378</v>
      </c>
      <c r="F498" t="s">
        <v>6461</v>
      </c>
      <c r="G498" t="s">
        <v>2584</v>
      </c>
      <c r="H498" t="s">
        <v>2588</v>
      </c>
      <c r="I498" t="s">
        <v>2587</v>
      </c>
    </row>
    <row r="499" spans="1:9" customFormat="1" x14ac:dyDescent="0.25">
      <c r="A499" s="46" t="s">
        <v>8587</v>
      </c>
      <c r="B499" s="47" t="s">
        <v>8616</v>
      </c>
      <c r="C499" s="1">
        <v>15750000</v>
      </c>
      <c r="D499" s="9">
        <v>44378</v>
      </c>
      <c r="F499" t="s">
        <v>4772</v>
      </c>
      <c r="G499" t="s">
        <v>2584</v>
      </c>
      <c r="H499" t="s">
        <v>2588</v>
      </c>
      <c r="I499" t="s">
        <v>2587</v>
      </c>
    </row>
    <row r="500" spans="1:9" customFormat="1" x14ac:dyDescent="0.25">
      <c r="A500" s="46" t="s">
        <v>8588</v>
      </c>
      <c r="B500" s="47" t="s">
        <v>8617</v>
      </c>
      <c r="C500" s="1">
        <v>49256000</v>
      </c>
      <c r="D500" s="9">
        <v>44378</v>
      </c>
      <c r="F500" t="s">
        <v>6668</v>
      </c>
      <c r="G500" t="s">
        <v>2584</v>
      </c>
      <c r="H500" t="s">
        <v>2588</v>
      </c>
      <c r="I500" t="s">
        <v>2587</v>
      </c>
    </row>
    <row r="501" spans="1:9" customFormat="1" x14ac:dyDescent="0.25">
      <c r="A501" s="46" t="s">
        <v>8589</v>
      </c>
      <c r="B501" s="47" t="s">
        <v>8618</v>
      </c>
      <c r="C501" s="1">
        <v>28814000</v>
      </c>
      <c r="D501" s="9">
        <v>44378</v>
      </c>
      <c r="F501" t="s">
        <v>4772</v>
      </c>
      <c r="G501" t="s">
        <v>2584</v>
      </c>
      <c r="H501" t="s">
        <v>2588</v>
      </c>
      <c r="I501" t="s">
        <v>2587</v>
      </c>
    </row>
    <row r="502" spans="1:9" customFormat="1" x14ac:dyDescent="0.25">
      <c r="A502" s="46" t="s">
        <v>8590</v>
      </c>
      <c r="B502" s="47" t="s">
        <v>8619</v>
      </c>
      <c r="C502" s="1">
        <v>36000000</v>
      </c>
      <c r="D502" s="9">
        <v>44378</v>
      </c>
      <c r="F502" t="s">
        <v>4772</v>
      </c>
      <c r="G502" t="s">
        <v>2584</v>
      </c>
      <c r="H502" t="s">
        <v>2588</v>
      </c>
      <c r="I502" t="s">
        <v>2587</v>
      </c>
    </row>
    <row r="503" spans="1:9" customFormat="1" x14ac:dyDescent="0.25">
      <c r="A503" s="46" t="s">
        <v>8592</v>
      </c>
      <c r="B503" s="47" t="s">
        <v>8621</v>
      </c>
      <c r="C503" s="1">
        <v>51025000</v>
      </c>
      <c r="D503" s="9">
        <v>44378</v>
      </c>
      <c r="F503" t="s">
        <v>6668</v>
      </c>
      <c r="G503" t="s">
        <v>2584</v>
      </c>
      <c r="H503" t="s">
        <v>2588</v>
      </c>
      <c r="I503" t="s">
        <v>2587</v>
      </c>
    </row>
    <row r="504" spans="1:9" customFormat="1" x14ac:dyDescent="0.25">
      <c r="A504" s="46" t="s">
        <v>8593</v>
      </c>
      <c r="B504" s="47" t="s">
        <v>8622</v>
      </c>
      <c r="C504" s="1">
        <v>50830000</v>
      </c>
      <c r="D504" s="9">
        <v>44378</v>
      </c>
      <c r="F504" t="s">
        <v>6668</v>
      </c>
      <c r="G504" t="s">
        <v>2584</v>
      </c>
      <c r="H504" t="s">
        <v>2588</v>
      </c>
      <c r="I504" t="s">
        <v>2587</v>
      </c>
    </row>
    <row r="505" spans="1:9" customFormat="1" x14ac:dyDescent="0.25">
      <c r="A505" s="46" t="s">
        <v>8594</v>
      </c>
      <c r="B505" s="47" t="s">
        <v>8623</v>
      </c>
      <c r="C505" s="1">
        <v>65000000</v>
      </c>
      <c r="D505" s="9">
        <v>44378</v>
      </c>
      <c r="F505" t="s">
        <v>7543</v>
      </c>
      <c r="G505" t="s">
        <v>2584</v>
      </c>
      <c r="H505" t="s">
        <v>2588</v>
      </c>
      <c r="I505" t="s">
        <v>2587</v>
      </c>
    </row>
    <row r="506" spans="1:9" customFormat="1" x14ac:dyDescent="0.25">
      <c r="A506" s="46" t="s">
        <v>8596</v>
      </c>
      <c r="B506" s="47" t="s">
        <v>8625</v>
      </c>
      <c r="C506" s="1">
        <v>26040000</v>
      </c>
      <c r="D506" s="9">
        <v>44378</v>
      </c>
      <c r="F506" t="s">
        <v>4772</v>
      </c>
      <c r="G506" t="s">
        <v>2584</v>
      </c>
      <c r="H506" t="s">
        <v>2588</v>
      </c>
      <c r="I506" t="s">
        <v>2587</v>
      </c>
    </row>
    <row r="507" spans="1:9" customFormat="1" x14ac:dyDescent="0.25">
      <c r="A507" s="46" t="s">
        <v>8598</v>
      </c>
      <c r="B507" s="47" t="s">
        <v>8627</v>
      </c>
      <c r="C507" s="1">
        <v>37500000</v>
      </c>
      <c r="D507" s="9">
        <v>44378</v>
      </c>
      <c r="F507" t="s">
        <v>6461</v>
      </c>
      <c r="G507" t="s">
        <v>2584</v>
      </c>
      <c r="H507" t="s">
        <v>2588</v>
      </c>
      <c r="I507" t="s">
        <v>2587</v>
      </c>
    </row>
    <row r="508" spans="1:9" customFormat="1" x14ac:dyDescent="0.25">
      <c r="A508" s="46" t="s">
        <v>8599</v>
      </c>
      <c r="B508" s="47" t="s">
        <v>8628</v>
      </c>
      <c r="C508" s="1">
        <v>41381000</v>
      </c>
      <c r="D508" s="9">
        <v>44378</v>
      </c>
      <c r="F508" t="s">
        <v>6668</v>
      </c>
      <c r="G508" t="s">
        <v>2584</v>
      </c>
      <c r="H508" t="s">
        <v>2588</v>
      </c>
      <c r="I508" t="s">
        <v>2587</v>
      </c>
    </row>
    <row r="509" spans="1:9" customFormat="1" x14ac:dyDescent="0.25">
      <c r="A509" s="46" t="s">
        <v>8602</v>
      </c>
      <c r="B509" s="47" t="s">
        <v>8631</v>
      </c>
      <c r="C509" s="1">
        <v>14170000</v>
      </c>
      <c r="D509" s="9">
        <v>44378</v>
      </c>
      <c r="F509" t="s">
        <v>4772</v>
      </c>
      <c r="G509" t="s">
        <v>2584</v>
      </c>
      <c r="H509" t="s">
        <v>2588</v>
      </c>
      <c r="I509" t="s">
        <v>2587</v>
      </c>
    </row>
    <row r="510" spans="1:9" customFormat="1" x14ac:dyDescent="0.25">
      <c r="A510" s="46" t="s">
        <v>8522</v>
      </c>
      <c r="B510" s="47" t="s">
        <v>8550</v>
      </c>
      <c r="C510" s="1">
        <v>13088000</v>
      </c>
      <c r="D510" s="9">
        <v>44348</v>
      </c>
      <c r="E510" t="s">
        <v>8</v>
      </c>
      <c r="G510" t="s">
        <v>2584</v>
      </c>
      <c r="H510" t="s">
        <v>2588</v>
      </c>
      <c r="I510" t="s">
        <v>2587</v>
      </c>
    </row>
    <row r="511" spans="1:9" customFormat="1" x14ac:dyDescent="0.25">
      <c r="A511" s="46" t="s">
        <v>8525</v>
      </c>
      <c r="B511" s="47" t="s">
        <v>8553</v>
      </c>
      <c r="C511" s="1">
        <v>38458000</v>
      </c>
      <c r="D511" s="9">
        <v>44348</v>
      </c>
      <c r="E511" t="s">
        <v>8</v>
      </c>
      <c r="G511" t="s">
        <v>2584</v>
      </c>
      <c r="H511" t="s">
        <v>2587</v>
      </c>
      <c r="I511" t="s">
        <v>2587</v>
      </c>
    </row>
    <row r="512" spans="1:9" customFormat="1" x14ac:dyDescent="0.25">
      <c r="A512" s="46" t="s">
        <v>8526</v>
      </c>
      <c r="B512" s="47" t="s">
        <v>8554</v>
      </c>
      <c r="C512" s="1">
        <v>18630000</v>
      </c>
      <c r="D512" s="9">
        <v>44348</v>
      </c>
      <c r="E512" t="s">
        <v>8</v>
      </c>
      <c r="G512" t="s">
        <v>2584</v>
      </c>
      <c r="H512" t="s">
        <v>2588</v>
      </c>
      <c r="I512" t="s">
        <v>2587</v>
      </c>
    </row>
    <row r="513" spans="1:9" customFormat="1" x14ac:dyDescent="0.25">
      <c r="A513" s="46" t="s">
        <v>8530</v>
      </c>
      <c r="B513" s="47" t="s">
        <v>8558</v>
      </c>
      <c r="C513" s="1">
        <v>16300000</v>
      </c>
      <c r="D513" s="9">
        <v>44348</v>
      </c>
      <c r="E513" t="s">
        <v>8</v>
      </c>
      <c r="G513" t="s">
        <v>2584</v>
      </c>
      <c r="H513" t="s">
        <v>2587</v>
      </c>
      <c r="I513" t="s">
        <v>2587</v>
      </c>
    </row>
    <row r="514" spans="1:9" customFormat="1" x14ac:dyDescent="0.25">
      <c r="A514" s="46" t="s">
        <v>8531</v>
      </c>
      <c r="B514" s="47" t="s">
        <v>8559</v>
      </c>
      <c r="C514" s="1">
        <v>4000000</v>
      </c>
      <c r="D514" s="9">
        <v>44348</v>
      </c>
      <c r="E514" t="s">
        <v>8</v>
      </c>
      <c r="G514" t="s">
        <v>2584</v>
      </c>
      <c r="H514" t="s">
        <v>2587</v>
      </c>
      <c r="I514" t="s">
        <v>2587</v>
      </c>
    </row>
    <row r="515" spans="1:9" customFormat="1" x14ac:dyDescent="0.25">
      <c r="A515" s="46" t="s">
        <v>8535</v>
      </c>
      <c r="B515" s="47" t="s">
        <v>8563</v>
      </c>
      <c r="C515" s="1">
        <v>9060000</v>
      </c>
      <c r="D515" s="9">
        <v>44348</v>
      </c>
      <c r="E515" t="s">
        <v>8</v>
      </c>
      <c r="G515" t="s">
        <v>2584</v>
      </c>
      <c r="H515" t="s">
        <v>2588</v>
      </c>
      <c r="I515" t="s">
        <v>2587</v>
      </c>
    </row>
    <row r="516" spans="1:9" customFormat="1" x14ac:dyDescent="0.25">
      <c r="A516" s="46" t="s">
        <v>8538</v>
      </c>
      <c r="B516" s="47" t="s">
        <v>8566</v>
      </c>
      <c r="C516" s="1">
        <v>12300000</v>
      </c>
      <c r="D516" s="9">
        <v>44348</v>
      </c>
      <c r="E516" t="s">
        <v>8</v>
      </c>
      <c r="G516" t="s">
        <v>2584</v>
      </c>
      <c r="H516" t="s">
        <v>2588</v>
      </c>
      <c r="I516" t="s">
        <v>2587</v>
      </c>
    </row>
    <row r="517" spans="1:9" customFormat="1" x14ac:dyDescent="0.25">
      <c r="A517" s="46" t="s">
        <v>8542</v>
      </c>
      <c r="B517" s="47" t="s">
        <v>8570</v>
      </c>
      <c r="C517" s="1">
        <v>6209000</v>
      </c>
      <c r="D517" s="9">
        <v>44348</v>
      </c>
      <c r="E517" t="s">
        <v>8</v>
      </c>
      <c r="G517" t="s">
        <v>2584</v>
      </c>
      <c r="H517" t="s">
        <v>2588</v>
      </c>
      <c r="I517" t="s">
        <v>2587</v>
      </c>
    </row>
    <row r="518" spans="1:9" customFormat="1" x14ac:dyDescent="0.25">
      <c r="A518" s="46" t="s">
        <v>8544</v>
      </c>
      <c r="B518" s="47" t="s">
        <v>8572</v>
      </c>
      <c r="C518" s="1">
        <v>38400000</v>
      </c>
      <c r="D518" s="9">
        <v>44348</v>
      </c>
      <c r="E518" t="s">
        <v>8</v>
      </c>
      <c r="G518" t="s">
        <v>2584</v>
      </c>
      <c r="H518" t="s">
        <v>2588</v>
      </c>
      <c r="I518" t="s">
        <v>2587</v>
      </c>
    </row>
    <row r="519" spans="1:9" customFormat="1" x14ac:dyDescent="0.25">
      <c r="A519" s="46" t="s">
        <v>8547</v>
      </c>
      <c r="B519" s="47" t="s">
        <v>8575</v>
      </c>
      <c r="C519" s="1">
        <v>36000000</v>
      </c>
      <c r="D519" s="9">
        <v>44348</v>
      </c>
      <c r="E519" t="s">
        <v>8</v>
      </c>
      <c r="G519" t="s">
        <v>2584</v>
      </c>
      <c r="H519" t="s">
        <v>2588</v>
      </c>
      <c r="I519" t="s">
        <v>2587</v>
      </c>
    </row>
    <row r="520" spans="1:9" customFormat="1" x14ac:dyDescent="0.25">
      <c r="A520" s="46" t="s">
        <v>8548</v>
      </c>
      <c r="B520" s="47" t="s">
        <v>8576</v>
      </c>
      <c r="C520" s="1">
        <v>23000000</v>
      </c>
      <c r="D520" s="9">
        <v>44348</v>
      </c>
      <c r="E520" t="s">
        <v>8</v>
      </c>
      <c r="G520" t="s">
        <v>2584</v>
      </c>
      <c r="H520" t="s">
        <v>2588</v>
      </c>
      <c r="I520" t="s">
        <v>2587</v>
      </c>
    </row>
    <row r="521" spans="1:9" customFormat="1" x14ac:dyDescent="0.25">
      <c r="A521" s="46" t="s">
        <v>8546</v>
      </c>
      <c r="B521" s="47" t="s">
        <v>8574</v>
      </c>
      <c r="C521" s="1">
        <v>6960000</v>
      </c>
      <c r="D521" s="9">
        <v>44348</v>
      </c>
      <c r="E521" t="s">
        <v>8</v>
      </c>
      <c r="G521" t="s">
        <v>2584</v>
      </c>
      <c r="H521" t="s">
        <v>2588</v>
      </c>
      <c r="I521" t="s">
        <v>2587</v>
      </c>
    </row>
    <row r="522" spans="1:9" customFormat="1" x14ac:dyDescent="0.25">
      <c r="A522" s="46" t="s">
        <v>8521</v>
      </c>
      <c r="B522" s="47" t="s">
        <v>8549</v>
      </c>
      <c r="C522" s="1">
        <v>52222000</v>
      </c>
      <c r="D522" s="9">
        <v>44348</v>
      </c>
      <c r="F522" t="s">
        <v>7002</v>
      </c>
      <c r="G522" t="s">
        <v>2584</v>
      </c>
      <c r="H522" t="s">
        <v>2588</v>
      </c>
      <c r="I522" t="s">
        <v>2587</v>
      </c>
    </row>
    <row r="523" spans="1:9" customFormat="1" x14ac:dyDescent="0.25">
      <c r="A523" s="46" t="s">
        <v>8523</v>
      </c>
      <c r="B523" s="47" t="s">
        <v>8551</v>
      </c>
      <c r="C523" s="1">
        <v>7963000</v>
      </c>
      <c r="D523" s="9">
        <v>44348</v>
      </c>
      <c r="F523" t="s">
        <v>8109</v>
      </c>
      <c r="G523" t="s">
        <v>2584</v>
      </c>
      <c r="H523" t="s">
        <v>2588</v>
      </c>
      <c r="I523" t="s">
        <v>2587</v>
      </c>
    </row>
    <row r="524" spans="1:9" customFormat="1" x14ac:dyDescent="0.25">
      <c r="A524" s="46" t="s">
        <v>8524</v>
      </c>
      <c r="B524" s="47" t="s">
        <v>8552</v>
      </c>
      <c r="C524" s="1">
        <v>15288000</v>
      </c>
      <c r="D524" s="9">
        <v>44348</v>
      </c>
      <c r="F524" t="s">
        <v>4772</v>
      </c>
      <c r="G524" t="s">
        <v>2584</v>
      </c>
      <c r="H524" t="s">
        <v>2588</v>
      </c>
      <c r="I524" t="s">
        <v>2587</v>
      </c>
    </row>
    <row r="525" spans="1:9" customFormat="1" x14ac:dyDescent="0.25">
      <c r="A525" s="46" t="s">
        <v>8527</v>
      </c>
      <c r="B525" s="47" t="s">
        <v>8555</v>
      </c>
      <c r="C525" s="1">
        <v>57000000</v>
      </c>
      <c r="D525" s="9">
        <v>44348</v>
      </c>
      <c r="F525" t="s">
        <v>6824</v>
      </c>
      <c r="G525" t="s">
        <v>2584</v>
      </c>
      <c r="H525" t="s">
        <v>2588</v>
      </c>
      <c r="I525" t="s">
        <v>2587</v>
      </c>
    </row>
    <row r="526" spans="1:9" customFormat="1" x14ac:dyDescent="0.25">
      <c r="A526" s="46" t="s">
        <v>8528</v>
      </c>
      <c r="B526" s="47" t="s">
        <v>8556</v>
      </c>
      <c r="C526" s="1">
        <v>6750000</v>
      </c>
      <c r="D526" s="9">
        <v>44348</v>
      </c>
      <c r="F526" t="s">
        <v>6461</v>
      </c>
      <c r="G526" t="s">
        <v>2584</v>
      </c>
      <c r="H526" t="s">
        <v>2588</v>
      </c>
      <c r="I526" t="s">
        <v>2587</v>
      </c>
    </row>
    <row r="527" spans="1:9" customFormat="1" x14ac:dyDescent="0.25">
      <c r="A527" s="46" t="s">
        <v>8529</v>
      </c>
      <c r="B527" s="47" t="s">
        <v>8557</v>
      </c>
      <c r="C527" s="1">
        <v>81581000</v>
      </c>
      <c r="D527" s="9">
        <v>44348</v>
      </c>
      <c r="F527" t="s">
        <v>4772</v>
      </c>
      <c r="G527" t="s">
        <v>2584</v>
      </c>
      <c r="H527" t="s">
        <v>2588</v>
      </c>
      <c r="I527" t="s">
        <v>2587</v>
      </c>
    </row>
    <row r="528" spans="1:9" customFormat="1" x14ac:dyDescent="0.25">
      <c r="A528" s="46" t="s">
        <v>8536</v>
      </c>
      <c r="B528" s="47" t="s">
        <v>8564</v>
      </c>
      <c r="C528" s="1">
        <v>9800000</v>
      </c>
      <c r="D528" s="9">
        <v>44348</v>
      </c>
      <c r="F528" t="s">
        <v>4556</v>
      </c>
      <c r="G528" t="s">
        <v>2584</v>
      </c>
      <c r="H528" t="s">
        <v>2588</v>
      </c>
      <c r="I528" t="s">
        <v>2587</v>
      </c>
    </row>
    <row r="529" spans="1:9" customFormat="1" x14ac:dyDescent="0.25">
      <c r="A529" s="46" t="s">
        <v>8532</v>
      </c>
      <c r="B529" s="47" t="s">
        <v>8560</v>
      </c>
      <c r="C529" s="1">
        <v>4437000</v>
      </c>
      <c r="D529" s="9">
        <v>44348</v>
      </c>
      <c r="F529" t="s">
        <v>7001</v>
      </c>
      <c r="G529" t="s">
        <v>2584</v>
      </c>
      <c r="H529" t="s">
        <v>2588</v>
      </c>
      <c r="I529" t="s">
        <v>2587</v>
      </c>
    </row>
    <row r="530" spans="1:9" customFormat="1" x14ac:dyDescent="0.25">
      <c r="A530" s="46" t="s">
        <v>8533</v>
      </c>
      <c r="B530" s="47" t="s">
        <v>8561</v>
      </c>
      <c r="C530" s="1">
        <v>2767000</v>
      </c>
      <c r="D530" s="9">
        <v>44348</v>
      </c>
      <c r="F530" t="s">
        <v>4556</v>
      </c>
      <c r="G530" t="s">
        <v>8111</v>
      </c>
      <c r="H530" t="s">
        <v>2588</v>
      </c>
      <c r="I530" t="s">
        <v>2587</v>
      </c>
    </row>
    <row r="531" spans="1:9" customFormat="1" x14ac:dyDescent="0.25">
      <c r="A531" s="46" t="s">
        <v>8534</v>
      </c>
      <c r="B531" s="47" t="s">
        <v>8562</v>
      </c>
      <c r="C531" s="1">
        <v>5432000</v>
      </c>
      <c r="D531" s="9">
        <v>44348</v>
      </c>
      <c r="F531" t="s">
        <v>6461</v>
      </c>
      <c r="G531" t="s">
        <v>2584</v>
      </c>
      <c r="H531" t="s">
        <v>2588</v>
      </c>
      <c r="I531" t="s">
        <v>2587</v>
      </c>
    </row>
    <row r="532" spans="1:9" customFormat="1" x14ac:dyDescent="0.25">
      <c r="A532" s="46" t="s">
        <v>8537</v>
      </c>
      <c r="B532" s="47" t="s">
        <v>8565</v>
      </c>
      <c r="C532" s="1">
        <v>35000000</v>
      </c>
      <c r="D532" s="9">
        <v>44348</v>
      </c>
      <c r="F532" t="s">
        <v>6461</v>
      </c>
      <c r="G532" t="s">
        <v>2584</v>
      </c>
      <c r="H532" t="s">
        <v>2588</v>
      </c>
      <c r="I532" t="s">
        <v>2587</v>
      </c>
    </row>
    <row r="533" spans="1:9" customFormat="1" x14ac:dyDescent="0.25">
      <c r="A533" s="46" t="s">
        <v>8539</v>
      </c>
      <c r="B533" s="47" t="s">
        <v>8567</v>
      </c>
      <c r="C533" s="1">
        <v>80493333</v>
      </c>
      <c r="D533" s="9">
        <v>44348</v>
      </c>
      <c r="F533" t="s">
        <v>4772</v>
      </c>
      <c r="G533" t="s">
        <v>2584</v>
      </c>
      <c r="H533" t="s">
        <v>2588</v>
      </c>
      <c r="I533" t="s">
        <v>2587</v>
      </c>
    </row>
    <row r="534" spans="1:9" customFormat="1" x14ac:dyDescent="0.25">
      <c r="A534" s="46" t="s">
        <v>8540</v>
      </c>
      <c r="B534" s="47" t="s">
        <v>8568</v>
      </c>
      <c r="C534" s="1">
        <v>65000000</v>
      </c>
      <c r="D534" s="9">
        <v>44348</v>
      </c>
      <c r="F534" t="s">
        <v>4772</v>
      </c>
      <c r="G534" t="s">
        <v>2584</v>
      </c>
      <c r="H534" t="s">
        <v>2588</v>
      </c>
      <c r="I534" t="s">
        <v>2587</v>
      </c>
    </row>
    <row r="535" spans="1:9" customFormat="1" x14ac:dyDescent="0.25">
      <c r="A535" s="46" t="s">
        <v>8541</v>
      </c>
      <c r="B535" s="47" t="s">
        <v>8569</v>
      </c>
      <c r="C535" s="1">
        <v>56375000</v>
      </c>
      <c r="D535" s="9">
        <v>44348</v>
      </c>
      <c r="F535" t="s">
        <v>4772</v>
      </c>
      <c r="G535" t="s">
        <v>2584</v>
      </c>
      <c r="H535" t="s">
        <v>2588</v>
      </c>
      <c r="I535" t="s">
        <v>2587</v>
      </c>
    </row>
    <row r="536" spans="1:9" customFormat="1" x14ac:dyDescent="0.25">
      <c r="A536" s="46" t="s">
        <v>8543</v>
      </c>
      <c r="B536" s="47" t="s">
        <v>8571</v>
      </c>
      <c r="C536" s="1">
        <v>57005000</v>
      </c>
      <c r="D536" s="9">
        <v>44348</v>
      </c>
      <c r="F536" t="s">
        <v>6461</v>
      </c>
      <c r="G536" t="s">
        <v>2584</v>
      </c>
      <c r="H536" t="s">
        <v>2588</v>
      </c>
      <c r="I536" t="s">
        <v>2587</v>
      </c>
    </row>
    <row r="537" spans="1:9" customFormat="1" x14ac:dyDescent="0.25">
      <c r="A537" s="46" t="s">
        <v>8545</v>
      </c>
      <c r="B537" s="47" t="s">
        <v>8573</v>
      </c>
      <c r="C537" s="1">
        <v>28242000</v>
      </c>
      <c r="D537" s="9">
        <v>44348</v>
      </c>
      <c r="F537" t="s">
        <v>7543</v>
      </c>
      <c r="G537" t="s">
        <v>2584</v>
      </c>
      <c r="H537" t="s">
        <v>2588</v>
      </c>
      <c r="I537" t="s">
        <v>2587</v>
      </c>
    </row>
    <row r="538" spans="1:9" customFormat="1" x14ac:dyDescent="0.25">
      <c r="A538" s="46" t="s">
        <v>8471</v>
      </c>
      <c r="B538" s="47" t="s">
        <v>8496</v>
      </c>
      <c r="C538" s="1">
        <v>34000000</v>
      </c>
      <c r="D538" s="9">
        <v>44317</v>
      </c>
      <c r="E538" t="s">
        <v>8</v>
      </c>
      <c r="G538" t="s">
        <v>2584</v>
      </c>
      <c r="H538" t="s">
        <v>2587</v>
      </c>
      <c r="I538" t="s">
        <v>2587</v>
      </c>
    </row>
    <row r="539" spans="1:9" customFormat="1" x14ac:dyDescent="0.25">
      <c r="A539" s="46" t="s">
        <v>8472</v>
      </c>
      <c r="B539" s="47" t="s">
        <v>8497</v>
      </c>
      <c r="C539" s="1">
        <v>8000000</v>
      </c>
      <c r="D539" s="9">
        <v>44317</v>
      </c>
      <c r="E539" t="s">
        <v>8</v>
      </c>
      <c r="G539" t="s">
        <v>2584</v>
      </c>
      <c r="H539" t="s">
        <v>2587</v>
      </c>
      <c r="I539" t="s">
        <v>2587</v>
      </c>
    </row>
    <row r="540" spans="1:9" customFormat="1" x14ac:dyDescent="0.25">
      <c r="A540" s="46" t="s">
        <v>8473</v>
      </c>
      <c r="B540" s="47" t="s">
        <v>8498</v>
      </c>
      <c r="C540" s="1">
        <v>40000000</v>
      </c>
      <c r="D540" s="9">
        <v>44317</v>
      </c>
      <c r="E540" t="s">
        <v>8</v>
      </c>
      <c r="G540" t="s">
        <v>2584</v>
      </c>
      <c r="H540" t="s">
        <v>2587</v>
      </c>
      <c r="I540" t="s">
        <v>2587</v>
      </c>
    </row>
    <row r="541" spans="1:9" customFormat="1" x14ac:dyDescent="0.25">
      <c r="A541" s="46" t="s">
        <v>8474</v>
      </c>
      <c r="B541" s="47" t="s">
        <v>8499</v>
      </c>
      <c r="C541" s="1">
        <v>5000000</v>
      </c>
      <c r="D541" s="9">
        <v>44317</v>
      </c>
      <c r="E541" t="s">
        <v>8</v>
      </c>
      <c r="G541" t="s">
        <v>2584</v>
      </c>
      <c r="H541" t="s">
        <v>2587</v>
      </c>
      <c r="I541" t="s">
        <v>2587</v>
      </c>
    </row>
    <row r="542" spans="1:9" customFormat="1" x14ac:dyDescent="0.25">
      <c r="A542" s="46" t="s">
        <v>8478</v>
      </c>
      <c r="B542" s="47" t="s">
        <v>8503</v>
      </c>
      <c r="C542" s="1">
        <v>30193000</v>
      </c>
      <c r="D542" s="9">
        <v>44317</v>
      </c>
      <c r="E542" t="s">
        <v>8</v>
      </c>
      <c r="G542" t="s">
        <v>2584</v>
      </c>
      <c r="H542" t="s">
        <v>2588</v>
      </c>
      <c r="I542" t="s">
        <v>2587</v>
      </c>
    </row>
    <row r="543" spans="1:9" customFormat="1" x14ac:dyDescent="0.25">
      <c r="A543" s="46" t="s">
        <v>8480</v>
      </c>
      <c r="B543" s="47" t="s">
        <v>8505</v>
      </c>
      <c r="C543" s="1">
        <v>4630000</v>
      </c>
      <c r="D543" s="9">
        <v>44317</v>
      </c>
      <c r="E543" t="s">
        <v>8</v>
      </c>
      <c r="G543" t="s">
        <v>2584</v>
      </c>
      <c r="H543" t="s">
        <v>2588</v>
      </c>
      <c r="I543" t="s">
        <v>2587</v>
      </c>
    </row>
    <row r="544" spans="1:9" customFormat="1" x14ac:dyDescent="0.25">
      <c r="A544" s="46" t="s">
        <v>8481</v>
      </c>
      <c r="B544" s="47" t="s">
        <v>8506</v>
      </c>
      <c r="C544" s="1">
        <v>17458000</v>
      </c>
      <c r="D544" s="9">
        <v>44317</v>
      </c>
      <c r="E544" t="s">
        <v>8</v>
      </c>
      <c r="G544" t="s">
        <v>2584</v>
      </c>
      <c r="H544" t="s">
        <v>2588</v>
      </c>
      <c r="I544" t="s">
        <v>2587</v>
      </c>
    </row>
    <row r="545" spans="1:9" customFormat="1" x14ac:dyDescent="0.25">
      <c r="A545" s="46" t="s">
        <v>8484</v>
      </c>
      <c r="B545" s="47" t="s">
        <v>8509</v>
      </c>
      <c r="C545" s="1">
        <v>5938000</v>
      </c>
      <c r="D545" s="9">
        <v>44317</v>
      </c>
      <c r="E545" t="s">
        <v>8</v>
      </c>
      <c r="G545" t="s">
        <v>2584</v>
      </c>
      <c r="H545" t="s">
        <v>2588</v>
      </c>
      <c r="I545" t="s">
        <v>2587</v>
      </c>
    </row>
    <row r="546" spans="1:9" customFormat="1" x14ac:dyDescent="0.25">
      <c r="A546" s="46" t="s">
        <v>8485</v>
      </c>
      <c r="B546" s="47" t="s">
        <v>8510</v>
      </c>
      <c r="C546" s="1">
        <v>18000000</v>
      </c>
      <c r="D546" s="9">
        <v>44317</v>
      </c>
      <c r="E546" t="s">
        <v>8</v>
      </c>
      <c r="G546" t="s">
        <v>2584</v>
      </c>
      <c r="H546" t="s">
        <v>2588</v>
      </c>
      <c r="I546" t="s">
        <v>2587</v>
      </c>
    </row>
    <row r="547" spans="1:9" customFormat="1" x14ac:dyDescent="0.25">
      <c r="A547" s="46" t="s">
        <v>8487</v>
      </c>
      <c r="B547" s="47" t="s">
        <v>8512</v>
      </c>
      <c r="C547" s="1">
        <v>2531000</v>
      </c>
      <c r="D547" s="9">
        <v>44317</v>
      </c>
      <c r="E547" t="s">
        <v>8</v>
      </c>
      <c r="G547" t="s">
        <v>2584</v>
      </c>
      <c r="H547" t="s">
        <v>2587</v>
      </c>
      <c r="I547" t="s">
        <v>2587</v>
      </c>
    </row>
    <row r="548" spans="1:9" customFormat="1" x14ac:dyDescent="0.25">
      <c r="A548" s="46" t="s">
        <v>8490</v>
      </c>
      <c r="B548" s="47" t="s">
        <v>8515</v>
      </c>
      <c r="C548" s="1">
        <v>22850000</v>
      </c>
      <c r="D548" s="9">
        <v>44317</v>
      </c>
      <c r="E548" t="s">
        <v>8</v>
      </c>
      <c r="G548" t="s">
        <v>2584</v>
      </c>
      <c r="H548" t="s">
        <v>2588</v>
      </c>
      <c r="I548" t="s">
        <v>2587</v>
      </c>
    </row>
    <row r="549" spans="1:9" customFormat="1" x14ac:dyDescent="0.25">
      <c r="A549" s="46" t="s">
        <v>8491</v>
      </c>
      <c r="B549" s="47" t="s">
        <v>8516</v>
      </c>
      <c r="C549" s="1">
        <v>7006000</v>
      </c>
      <c r="D549" s="9">
        <v>44317</v>
      </c>
      <c r="E549" t="s">
        <v>8</v>
      </c>
      <c r="G549" t="s">
        <v>2584</v>
      </c>
      <c r="H549" t="s">
        <v>2588</v>
      </c>
      <c r="I549" t="s">
        <v>2588</v>
      </c>
    </row>
    <row r="550" spans="1:9" customFormat="1" x14ac:dyDescent="0.25">
      <c r="A550" s="46" t="s">
        <v>8493</v>
      </c>
      <c r="B550" s="47" t="s">
        <v>8518</v>
      </c>
      <c r="C550" s="1">
        <v>11800000</v>
      </c>
      <c r="D550" s="9">
        <v>44317</v>
      </c>
      <c r="E550" t="s">
        <v>8</v>
      </c>
      <c r="G550" t="s">
        <v>2584</v>
      </c>
      <c r="H550" t="s">
        <v>2588</v>
      </c>
      <c r="I550" t="s">
        <v>2587</v>
      </c>
    </row>
    <row r="551" spans="1:9" customFormat="1" x14ac:dyDescent="0.25">
      <c r="A551" s="46" t="s">
        <v>8494</v>
      </c>
      <c r="B551" s="47" t="s">
        <v>8519</v>
      </c>
      <c r="C551" s="1">
        <v>26940000</v>
      </c>
      <c r="D551" s="9">
        <v>44317</v>
      </c>
      <c r="E551" t="s">
        <v>8</v>
      </c>
      <c r="G551" t="s">
        <v>2584</v>
      </c>
      <c r="H551" t="s">
        <v>2588</v>
      </c>
      <c r="I551" t="s">
        <v>2587</v>
      </c>
    </row>
    <row r="552" spans="1:9" customFormat="1" x14ac:dyDescent="0.25">
      <c r="A552" s="46" t="s">
        <v>8495</v>
      </c>
      <c r="B552" s="47" t="s">
        <v>8520</v>
      </c>
      <c r="C552" s="1">
        <v>24643000</v>
      </c>
      <c r="D552" s="9">
        <v>44317</v>
      </c>
      <c r="E552" t="s">
        <v>8</v>
      </c>
      <c r="G552" t="s">
        <v>2584</v>
      </c>
      <c r="H552" t="s">
        <v>2588</v>
      </c>
      <c r="I552" t="s">
        <v>2587</v>
      </c>
    </row>
    <row r="553" spans="1:9" customFormat="1" x14ac:dyDescent="0.25">
      <c r="A553" s="46" t="s">
        <v>8476</v>
      </c>
      <c r="B553" s="47" t="s">
        <v>8501</v>
      </c>
      <c r="C553" s="1">
        <v>117063000</v>
      </c>
      <c r="D553" s="9">
        <v>44317</v>
      </c>
      <c r="F553" t="s">
        <v>4772</v>
      </c>
      <c r="G553" t="s">
        <v>2584</v>
      </c>
      <c r="H553" t="s">
        <v>2588</v>
      </c>
      <c r="I553" t="s">
        <v>2587</v>
      </c>
    </row>
    <row r="554" spans="1:9" customFormat="1" x14ac:dyDescent="0.25">
      <c r="A554" s="46" t="s">
        <v>8477</v>
      </c>
      <c r="B554" s="47" t="s">
        <v>8502</v>
      </c>
      <c r="C554" s="1">
        <v>11725000</v>
      </c>
      <c r="D554" s="9">
        <v>44317</v>
      </c>
      <c r="F554" t="s">
        <v>4772</v>
      </c>
      <c r="G554" t="s">
        <v>2584</v>
      </c>
      <c r="H554" t="s">
        <v>2588</v>
      </c>
      <c r="I554" t="s">
        <v>2587</v>
      </c>
    </row>
    <row r="555" spans="1:9" customFormat="1" x14ac:dyDescent="0.25">
      <c r="A555" s="46" t="s">
        <v>8475</v>
      </c>
      <c r="B555" s="47" t="s">
        <v>8500</v>
      </c>
      <c r="C555" s="1">
        <v>22000000</v>
      </c>
      <c r="D555" s="9">
        <v>44317</v>
      </c>
      <c r="F555" t="s">
        <v>4772</v>
      </c>
      <c r="G555" t="s">
        <v>2584</v>
      </c>
      <c r="H555" t="s">
        <v>2588</v>
      </c>
      <c r="I555" t="s">
        <v>2587</v>
      </c>
    </row>
    <row r="556" spans="1:9" customFormat="1" x14ac:dyDescent="0.25">
      <c r="A556" s="46" t="s">
        <v>8479</v>
      </c>
      <c r="B556" s="47" t="s">
        <v>8504</v>
      </c>
      <c r="C556" s="1">
        <v>7000000</v>
      </c>
      <c r="D556" s="9">
        <v>44317</v>
      </c>
      <c r="F556" t="s">
        <v>4772</v>
      </c>
      <c r="G556" t="s">
        <v>2584</v>
      </c>
      <c r="H556" t="s">
        <v>2588</v>
      </c>
      <c r="I556" t="s">
        <v>2587</v>
      </c>
    </row>
    <row r="557" spans="1:9" customFormat="1" x14ac:dyDescent="0.25">
      <c r="A557" s="46" t="s">
        <v>8482</v>
      </c>
      <c r="B557" s="47" t="s">
        <v>8507</v>
      </c>
      <c r="C557" s="1">
        <v>18935000</v>
      </c>
      <c r="D557" s="9">
        <v>44317</v>
      </c>
      <c r="F557" t="s">
        <v>4772</v>
      </c>
      <c r="G557" t="s">
        <v>2584</v>
      </c>
      <c r="H557" t="s">
        <v>2588</v>
      </c>
      <c r="I557" t="s">
        <v>2587</v>
      </c>
    </row>
    <row r="558" spans="1:9" customFormat="1" x14ac:dyDescent="0.25">
      <c r="A558" s="46" t="s">
        <v>8483</v>
      </c>
      <c r="B558" s="47" t="s">
        <v>8508</v>
      </c>
      <c r="C558" s="1">
        <v>22963000</v>
      </c>
      <c r="D558" s="9">
        <v>44317</v>
      </c>
      <c r="F558" t="s">
        <v>6461</v>
      </c>
      <c r="G558" t="s">
        <v>2584</v>
      </c>
      <c r="H558" t="s">
        <v>2588</v>
      </c>
      <c r="I558" t="s">
        <v>2587</v>
      </c>
    </row>
    <row r="559" spans="1:9" customFormat="1" x14ac:dyDescent="0.25">
      <c r="A559" s="46" t="s">
        <v>8486</v>
      </c>
      <c r="B559" s="47" t="s">
        <v>8511</v>
      </c>
      <c r="C559" s="1">
        <v>6141000</v>
      </c>
      <c r="D559" s="9">
        <v>44317</v>
      </c>
      <c r="F559" t="s">
        <v>7543</v>
      </c>
      <c r="G559" t="s">
        <v>2584</v>
      </c>
      <c r="H559" t="s">
        <v>2588</v>
      </c>
      <c r="I559" t="s">
        <v>2587</v>
      </c>
    </row>
    <row r="560" spans="1:9" customFormat="1" x14ac:dyDescent="0.25">
      <c r="A560" s="46" t="s">
        <v>8488</v>
      </c>
      <c r="B560" s="47" t="s">
        <v>8513</v>
      </c>
      <c r="C560" s="1">
        <v>37824000</v>
      </c>
      <c r="D560" s="9">
        <v>44317</v>
      </c>
      <c r="F560" t="s">
        <v>6668</v>
      </c>
      <c r="G560" t="s">
        <v>2584</v>
      </c>
      <c r="H560" t="s">
        <v>2588</v>
      </c>
      <c r="I560" t="s">
        <v>2587</v>
      </c>
    </row>
    <row r="561" spans="1:9" customFormat="1" x14ac:dyDescent="0.25">
      <c r="A561" s="46" t="s">
        <v>8489</v>
      </c>
      <c r="B561" s="47" t="s">
        <v>8514</v>
      </c>
      <c r="C561" s="1">
        <v>6333000</v>
      </c>
      <c r="D561" s="9">
        <v>44317</v>
      </c>
      <c r="F561" t="s">
        <v>6461</v>
      </c>
      <c r="G561" t="s">
        <v>2584</v>
      </c>
      <c r="H561" t="s">
        <v>2588</v>
      </c>
      <c r="I561" t="s">
        <v>2587</v>
      </c>
    </row>
    <row r="562" spans="1:9" customFormat="1" x14ac:dyDescent="0.25">
      <c r="A562" s="46" t="s">
        <v>8492</v>
      </c>
      <c r="B562" s="47" t="s">
        <v>8517</v>
      </c>
      <c r="C562" s="1">
        <v>34807000</v>
      </c>
      <c r="D562" s="9">
        <v>44317</v>
      </c>
      <c r="F562" t="s">
        <v>4772</v>
      </c>
      <c r="G562" t="s">
        <v>2584</v>
      </c>
      <c r="H562" t="s">
        <v>2588</v>
      </c>
      <c r="I562" t="s">
        <v>2587</v>
      </c>
    </row>
    <row r="563" spans="1:9" customFormat="1" x14ac:dyDescent="0.25">
      <c r="A563" s="46" t="s">
        <v>8413</v>
      </c>
      <c r="B563" s="47" t="s">
        <v>8453</v>
      </c>
      <c r="C563" s="1">
        <v>60606000</v>
      </c>
      <c r="D563" s="9">
        <v>44287</v>
      </c>
      <c r="E563" t="s">
        <v>8</v>
      </c>
      <c r="G563" t="s">
        <v>2584</v>
      </c>
      <c r="H563" t="s">
        <v>2588</v>
      </c>
      <c r="I563" t="s">
        <v>2587</v>
      </c>
    </row>
    <row r="564" spans="1:9" customFormat="1" x14ac:dyDescent="0.25">
      <c r="A564" s="46" t="s">
        <v>8414</v>
      </c>
      <c r="B564" s="47" t="s">
        <v>8454</v>
      </c>
      <c r="C564" s="1">
        <v>42499000</v>
      </c>
      <c r="D564" s="9">
        <v>44287</v>
      </c>
      <c r="E564" t="s">
        <v>8</v>
      </c>
      <c r="G564" t="s">
        <v>2584</v>
      </c>
      <c r="H564" t="s">
        <v>2588</v>
      </c>
      <c r="I564" t="s">
        <v>2587</v>
      </c>
    </row>
    <row r="565" spans="1:9" customFormat="1" x14ac:dyDescent="0.25">
      <c r="A565" s="46" t="s">
        <v>8418</v>
      </c>
      <c r="B565" s="47" t="s">
        <v>8458</v>
      </c>
      <c r="C565" s="1">
        <v>6003000</v>
      </c>
      <c r="D565" s="9">
        <v>44287</v>
      </c>
      <c r="E565" t="s">
        <v>8</v>
      </c>
      <c r="G565" t="s">
        <v>2584</v>
      </c>
      <c r="H565" t="s">
        <v>2588</v>
      </c>
      <c r="I565" t="s">
        <v>2588</v>
      </c>
    </row>
    <row r="566" spans="1:9" customFormat="1" x14ac:dyDescent="0.25">
      <c r="A566" s="46" t="s">
        <v>8391</v>
      </c>
      <c r="B566" s="47" t="s">
        <v>8431</v>
      </c>
      <c r="C566" s="1">
        <v>46400000</v>
      </c>
      <c r="D566" s="9">
        <v>44287</v>
      </c>
      <c r="E566" t="s">
        <v>8</v>
      </c>
      <c r="G566" t="s">
        <v>2584</v>
      </c>
      <c r="H566" t="s">
        <v>2588</v>
      </c>
      <c r="I566" t="s">
        <v>2587</v>
      </c>
    </row>
    <row r="567" spans="1:9" customFormat="1" x14ac:dyDescent="0.25">
      <c r="A567" s="46" t="s">
        <v>8392</v>
      </c>
      <c r="B567" s="47" t="s">
        <v>8432</v>
      </c>
      <c r="C567" s="1">
        <v>15000000</v>
      </c>
      <c r="D567" s="9">
        <v>44287</v>
      </c>
      <c r="E567" t="s">
        <v>8</v>
      </c>
      <c r="G567" t="s">
        <v>2584</v>
      </c>
      <c r="H567" t="s">
        <v>2587</v>
      </c>
      <c r="I567" t="s">
        <v>2587</v>
      </c>
    </row>
    <row r="568" spans="1:9" customFormat="1" x14ac:dyDescent="0.25">
      <c r="A568" s="46" t="s">
        <v>8393</v>
      </c>
      <c r="B568" s="47" t="s">
        <v>8433</v>
      </c>
      <c r="C568" s="1">
        <v>31625000</v>
      </c>
      <c r="D568" s="9">
        <v>44287</v>
      </c>
      <c r="E568" t="s">
        <v>8</v>
      </c>
      <c r="G568" t="s">
        <v>2584</v>
      </c>
      <c r="H568" t="s">
        <v>2588</v>
      </c>
      <c r="I568" t="s">
        <v>2587</v>
      </c>
    </row>
    <row r="569" spans="1:9" customFormat="1" x14ac:dyDescent="0.25">
      <c r="A569" s="46" t="s">
        <v>8395</v>
      </c>
      <c r="B569" s="47" t="s">
        <v>8435</v>
      </c>
      <c r="C569" s="1">
        <v>17002000</v>
      </c>
      <c r="D569" s="9">
        <v>44287</v>
      </c>
      <c r="E569" t="s">
        <v>8</v>
      </c>
      <c r="G569" t="s">
        <v>2584</v>
      </c>
      <c r="H569" t="s">
        <v>2588</v>
      </c>
      <c r="I569" t="s">
        <v>2587</v>
      </c>
    </row>
    <row r="570" spans="1:9" customFormat="1" x14ac:dyDescent="0.25">
      <c r="A570" s="46" t="s">
        <v>8396</v>
      </c>
      <c r="B570" s="47" t="s">
        <v>8436</v>
      </c>
      <c r="C570" s="1">
        <v>13113000</v>
      </c>
      <c r="D570" s="9">
        <v>44287</v>
      </c>
      <c r="E570" t="s">
        <v>8</v>
      </c>
      <c r="G570" t="s">
        <v>2584</v>
      </c>
      <c r="H570" t="s">
        <v>2588</v>
      </c>
      <c r="I570" t="s">
        <v>2587</v>
      </c>
    </row>
    <row r="571" spans="1:9" customFormat="1" x14ac:dyDescent="0.25">
      <c r="A571" s="46" t="s">
        <v>8404</v>
      </c>
      <c r="B571" s="47" t="s">
        <v>8444</v>
      </c>
      <c r="C571" s="1">
        <v>6068000</v>
      </c>
      <c r="D571" s="9">
        <v>44287</v>
      </c>
      <c r="E571" t="s">
        <v>8</v>
      </c>
      <c r="G571" t="s">
        <v>2584</v>
      </c>
      <c r="H571" t="s">
        <v>2588</v>
      </c>
      <c r="I571" t="s">
        <v>2587</v>
      </c>
    </row>
    <row r="572" spans="1:9" customFormat="1" x14ac:dyDescent="0.25">
      <c r="A572" s="46" t="s">
        <v>8400</v>
      </c>
      <c r="B572" s="47" t="s">
        <v>8440</v>
      </c>
      <c r="C572" s="1">
        <v>56099000</v>
      </c>
      <c r="D572" s="9">
        <v>44287</v>
      </c>
      <c r="E572" t="s">
        <v>8</v>
      </c>
      <c r="G572" t="s">
        <v>2584</v>
      </c>
      <c r="H572" t="s">
        <v>2588</v>
      </c>
      <c r="I572" t="s">
        <v>2587</v>
      </c>
    </row>
    <row r="573" spans="1:9" customFormat="1" x14ac:dyDescent="0.25">
      <c r="A573" s="46" t="s">
        <v>8401</v>
      </c>
      <c r="B573" s="47" t="s">
        <v>8441</v>
      </c>
      <c r="C573" s="1">
        <v>8415000</v>
      </c>
      <c r="D573" s="9">
        <v>44287</v>
      </c>
      <c r="E573" t="s">
        <v>8</v>
      </c>
      <c r="G573" t="s">
        <v>2584</v>
      </c>
      <c r="H573" t="s">
        <v>2588</v>
      </c>
      <c r="I573" t="s">
        <v>2587</v>
      </c>
    </row>
    <row r="574" spans="1:9" customFormat="1" x14ac:dyDescent="0.25">
      <c r="A574" s="46" t="s">
        <v>8405</v>
      </c>
      <c r="B574" s="47" t="s">
        <v>8445</v>
      </c>
      <c r="C574" s="1">
        <v>6158000</v>
      </c>
      <c r="D574" s="9">
        <v>44287</v>
      </c>
      <c r="E574" t="s">
        <v>8</v>
      </c>
      <c r="G574" t="s">
        <v>2584</v>
      </c>
      <c r="H574" t="s">
        <v>2588</v>
      </c>
      <c r="I574" t="s">
        <v>2587</v>
      </c>
    </row>
    <row r="575" spans="1:9" customFormat="1" x14ac:dyDescent="0.25">
      <c r="A575" s="46" t="s">
        <v>8407</v>
      </c>
      <c r="B575" s="47" t="s">
        <v>8447</v>
      </c>
      <c r="C575" s="1">
        <v>25496000</v>
      </c>
      <c r="D575" s="9">
        <v>44287</v>
      </c>
      <c r="E575" t="s">
        <v>8</v>
      </c>
      <c r="G575" t="s">
        <v>2584</v>
      </c>
      <c r="H575" t="s">
        <v>2588</v>
      </c>
      <c r="I575" t="s">
        <v>2587</v>
      </c>
    </row>
    <row r="576" spans="1:9" customFormat="1" x14ac:dyDescent="0.25">
      <c r="A576" s="46" t="s">
        <v>8408</v>
      </c>
      <c r="B576" s="47" t="s">
        <v>8448</v>
      </c>
      <c r="C576" s="1">
        <v>6106000</v>
      </c>
      <c r="D576" s="9">
        <v>44287</v>
      </c>
      <c r="E576" t="s">
        <v>8</v>
      </c>
      <c r="G576" t="s">
        <v>2584</v>
      </c>
      <c r="H576" t="s">
        <v>2588</v>
      </c>
      <c r="I576" t="s">
        <v>2587</v>
      </c>
    </row>
    <row r="577" spans="1:9" customFormat="1" x14ac:dyDescent="0.25">
      <c r="A577" s="46" t="s">
        <v>8412</v>
      </c>
      <c r="B577" s="47" t="s">
        <v>8452</v>
      </c>
      <c r="C577" s="1">
        <v>8160000</v>
      </c>
      <c r="D577" s="9">
        <v>44287</v>
      </c>
      <c r="E577" t="s">
        <v>8</v>
      </c>
      <c r="G577" t="s">
        <v>2584</v>
      </c>
      <c r="H577" t="s">
        <v>2588</v>
      </c>
      <c r="I577" t="s">
        <v>2588</v>
      </c>
    </row>
    <row r="578" spans="1:9" customFormat="1" x14ac:dyDescent="0.25">
      <c r="A578" s="46" t="s">
        <v>8411</v>
      </c>
      <c r="B578" s="47" t="s">
        <v>8451</v>
      </c>
      <c r="C578" s="1">
        <v>7475000</v>
      </c>
      <c r="D578" s="9">
        <v>44287</v>
      </c>
      <c r="E578" t="s">
        <v>8</v>
      </c>
      <c r="G578" t="s">
        <v>2584</v>
      </c>
      <c r="H578" t="s">
        <v>2588</v>
      </c>
      <c r="I578" t="s">
        <v>2587</v>
      </c>
    </row>
    <row r="579" spans="1:9" customFormat="1" x14ac:dyDescent="0.25">
      <c r="A579" s="46" t="s">
        <v>8421</v>
      </c>
      <c r="B579" s="47" t="s">
        <v>8461</v>
      </c>
      <c r="C579" s="1">
        <v>22000000</v>
      </c>
      <c r="D579" s="9">
        <v>44287</v>
      </c>
      <c r="E579" t="s">
        <v>8</v>
      </c>
      <c r="G579" t="s">
        <v>2584</v>
      </c>
      <c r="H579" t="s">
        <v>2587</v>
      </c>
      <c r="I579" t="s">
        <v>2587</v>
      </c>
    </row>
    <row r="580" spans="1:9" customFormat="1" x14ac:dyDescent="0.25">
      <c r="A580" s="46" t="s">
        <v>8422</v>
      </c>
      <c r="B580" s="47" t="s">
        <v>8462</v>
      </c>
      <c r="C580" s="1">
        <v>8396000</v>
      </c>
      <c r="D580" s="9">
        <v>44287</v>
      </c>
      <c r="E580" t="s">
        <v>8</v>
      </c>
      <c r="G580" t="s">
        <v>2584</v>
      </c>
      <c r="H580" t="s">
        <v>2588</v>
      </c>
      <c r="I580" t="s">
        <v>2587</v>
      </c>
    </row>
    <row r="581" spans="1:9" customFormat="1" x14ac:dyDescent="0.25">
      <c r="A581" s="46" t="s">
        <v>8423</v>
      </c>
      <c r="B581" s="47" t="s">
        <v>8463</v>
      </c>
      <c r="C581" s="1">
        <v>16000000</v>
      </c>
      <c r="D581" s="9">
        <v>44287</v>
      </c>
      <c r="E581" t="s">
        <v>8</v>
      </c>
      <c r="G581" t="s">
        <v>2584</v>
      </c>
      <c r="H581" t="s">
        <v>2588</v>
      </c>
      <c r="I581" t="s">
        <v>2587</v>
      </c>
    </row>
    <row r="582" spans="1:9" customFormat="1" x14ac:dyDescent="0.25">
      <c r="A582" s="46" t="s">
        <v>8424</v>
      </c>
      <c r="B582" s="47" t="s">
        <v>8464</v>
      </c>
      <c r="C582" s="1">
        <v>4100000</v>
      </c>
      <c r="D582" s="9">
        <v>44287</v>
      </c>
      <c r="E582" t="s">
        <v>8</v>
      </c>
      <c r="G582" t="s">
        <v>2584</v>
      </c>
      <c r="H582" t="s">
        <v>2588</v>
      </c>
      <c r="I582" t="s">
        <v>2587</v>
      </c>
    </row>
    <row r="583" spans="1:9" customFormat="1" x14ac:dyDescent="0.25">
      <c r="A583" s="46" t="s">
        <v>8425</v>
      </c>
      <c r="B583" s="47" t="s">
        <v>8465</v>
      </c>
      <c r="C583" s="1">
        <v>18000000</v>
      </c>
      <c r="D583" s="9">
        <v>44287</v>
      </c>
      <c r="E583" t="s">
        <v>8</v>
      </c>
      <c r="G583" t="s">
        <v>2584</v>
      </c>
      <c r="H583" t="s">
        <v>2588</v>
      </c>
      <c r="I583" t="s">
        <v>2587</v>
      </c>
    </row>
    <row r="584" spans="1:9" customFormat="1" x14ac:dyDescent="0.25">
      <c r="A584" s="46" t="s">
        <v>8426</v>
      </c>
      <c r="B584" s="47" t="s">
        <v>8466</v>
      </c>
      <c r="C584" s="1">
        <v>4297000</v>
      </c>
      <c r="D584" s="9">
        <v>44287</v>
      </c>
      <c r="E584" t="s">
        <v>8</v>
      </c>
      <c r="G584" t="s">
        <v>2584</v>
      </c>
      <c r="H584" t="s">
        <v>2588</v>
      </c>
      <c r="I584" t="s">
        <v>2587</v>
      </c>
    </row>
    <row r="585" spans="1:9" customFormat="1" x14ac:dyDescent="0.25">
      <c r="A585" s="46" t="s">
        <v>8427</v>
      </c>
      <c r="B585" s="47" t="s">
        <v>8467</v>
      </c>
      <c r="C585" s="1">
        <v>8190000</v>
      </c>
      <c r="D585" s="9">
        <v>44287</v>
      </c>
      <c r="E585" t="s">
        <v>8</v>
      </c>
      <c r="G585" t="s">
        <v>2584</v>
      </c>
      <c r="H585" t="s">
        <v>2588</v>
      </c>
      <c r="I585" t="s">
        <v>2587</v>
      </c>
    </row>
    <row r="586" spans="1:9" customFormat="1" x14ac:dyDescent="0.25">
      <c r="A586" s="46" t="s">
        <v>8429</v>
      </c>
      <c r="B586" s="47" t="s">
        <v>8469</v>
      </c>
      <c r="C586" s="1">
        <v>20300000</v>
      </c>
      <c r="D586" s="9">
        <v>44287</v>
      </c>
      <c r="E586" t="s">
        <v>8</v>
      </c>
      <c r="G586" t="s">
        <v>2584</v>
      </c>
      <c r="H586" t="s">
        <v>2588</v>
      </c>
      <c r="I586" t="s">
        <v>2587</v>
      </c>
    </row>
    <row r="587" spans="1:9" customFormat="1" x14ac:dyDescent="0.25">
      <c r="A587" s="46" t="s">
        <v>8430</v>
      </c>
      <c r="B587" s="47" t="s">
        <v>8470</v>
      </c>
      <c r="C587" s="1">
        <v>11425000</v>
      </c>
      <c r="D587" s="9">
        <v>44287</v>
      </c>
      <c r="E587" t="s">
        <v>8</v>
      </c>
      <c r="G587" t="s">
        <v>2584</v>
      </c>
      <c r="H587" t="s">
        <v>2587</v>
      </c>
      <c r="I587" t="s">
        <v>2587</v>
      </c>
    </row>
    <row r="588" spans="1:9" customFormat="1" x14ac:dyDescent="0.25">
      <c r="A588" s="46" t="s">
        <v>8415</v>
      </c>
      <c r="B588" s="47" t="s">
        <v>8455</v>
      </c>
      <c r="C588" s="1">
        <v>22680000</v>
      </c>
      <c r="D588" s="9">
        <v>44287</v>
      </c>
      <c r="F588" t="s">
        <v>4772</v>
      </c>
      <c r="G588" t="s">
        <v>2584</v>
      </c>
      <c r="H588" t="s">
        <v>2588</v>
      </c>
      <c r="I588" t="s">
        <v>2587</v>
      </c>
    </row>
    <row r="589" spans="1:9" customFormat="1" x14ac:dyDescent="0.25">
      <c r="A589" s="46" t="s">
        <v>8416</v>
      </c>
      <c r="B589" s="47" t="s">
        <v>8456</v>
      </c>
      <c r="C589" s="1">
        <v>28030000</v>
      </c>
      <c r="D589" s="9">
        <v>44287</v>
      </c>
      <c r="F589" t="s">
        <v>6461</v>
      </c>
      <c r="G589" t="s">
        <v>2584</v>
      </c>
      <c r="H589" t="s">
        <v>2588</v>
      </c>
      <c r="I589" t="s">
        <v>2587</v>
      </c>
    </row>
    <row r="590" spans="1:9" customFormat="1" x14ac:dyDescent="0.25">
      <c r="A590" s="46" t="s">
        <v>8417</v>
      </c>
      <c r="B590" s="47" t="s">
        <v>8457</v>
      </c>
      <c r="C590" s="1">
        <v>13113000</v>
      </c>
      <c r="D590" s="9">
        <v>44287</v>
      </c>
      <c r="F590" t="s">
        <v>7543</v>
      </c>
      <c r="G590" t="s">
        <v>2584</v>
      </c>
      <c r="H590" t="s">
        <v>2588</v>
      </c>
      <c r="I590" t="s">
        <v>2587</v>
      </c>
    </row>
    <row r="591" spans="1:9" customFormat="1" x14ac:dyDescent="0.25">
      <c r="A591" s="46" t="s">
        <v>8419</v>
      </c>
      <c r="B591" s="47" t="s">
        <v>8459</v>
      </c>
      <c r="C591" s="1">
        <v>47805000</v>
      </c>
      <c r="D591" s="9">
        <v>44287</v>
      </c>
      <c r="F591" t="s">
        <v>6461</v>
      </c>
      <c r="G591" t="s">
        <v>2584</v>
      </c>
      <c r="H591" t="s">
        <v>2588</v>
      </c>
      <c r="I591" t="s">
        <v>2587</v>
      </c>
    </row>
    <row r="592" spans="1:9" customFormat="1" x14ac:dyDescent="0.25">
      <c r="A592" s="46" t="s">
        <v>8394</v>
      </c>
      <c r="B592" s="47" t="s">
        <v>8434</v>
      </c>
      <c r="C592" s="1">
        <v>56740000</v>
      </c>
      <c r="D592" s="9">
        <v>44287</v>
      </c>
      <c r="F592" t="s">
        <v>6668</v>
      </c>
      <c r="G592" t="s">
        <v>2584</v>
      </c>
      <c r="H592" t="s">
        <v>2588</v>
      </c>
      <c r="I592" t="s">
        <v>2587</v>
      </c>
    </row>
    <row r="593" spans="1:9" customFormat="1" x14ac:dyDescent="0.25">
      <c r="A593" s="46" t="s">
        <v>8397</v>
      </c>
      <c r="B593" s="47" t="s">
        <v>8437</v>
      </c>
      <c r="C593" s="1">
        <v>10056000</v>
      </c>
      <c r="D593" s="9">
        <v>44287</v>
      </c>
      <c r="F593" t="s">
        <v>7543</v>
      </c>
      <c r="G593" t="s">
        <v>2584</v>
      </c>
      <c r="H593" t="s">
        <v>2588</v>
      </c>
      <c r="I593" t="s">
        <v>2587</v>
      </c>
    </row>
    <row r="594" spans="1:9" customFormat="1" x14ac:dyDescent="0.25">
      <c r="A594" s="46" t="s">
        <v>8398</v>
      </c>
      <c r="B594" s="47" t="s">
        <v>8438</v>
      </c>
      <c r="C594" s="1">
        <v>49056000</v>
      </c>
      <c r="D594" s="9">
        <v>44287</v>
      </c>
      <c r="F594" t="s">
        <v>7543</v>
      </c>
      <c r="G594" t="s">
        <v>2584</v>
      </c>
      <c r="H594" t="s">
        <v>2588</v>
      </c>
      <c r="I594" t="s">
        <v>2587</v>
      </c>
    </row>
    <row r="595" spans="1:9" customFormat="1" x14ac:dyDescent="0.25">
      <c r="A595" s="46" t="s">
        <v>8399</v>
      </c>
      <c r="B595" s="47" t="s">
        <v>8439</v>
      </c>
      <c r="C595" s="1">
        <v>53900000</v>
      </c>
      <c r="D595" s="9">
        <v>44287</v>
      </c>
      <c r="F595" t="s">
        <v>4772</v>
      </c>
      <c r="G595" t="s">
        <v>2584</v>
      </c>
      <c r="H595" t="s">
        <v>2588</v>
      </c>
      <c r="I595" t="s">
        <v>2587</v>
      </c>
    </row>
    <row r="596" spans="1:9" customFormat="1" x14ac:dyDescent="0.25">
      <c r="A596" s="46" t="s">
        <v>8402</v>
      </c>
      <c r="B596" s="47" t="s">
        <v>8442</v>
      </c>
      <c r="C596" s="1">
        <v>35322000</v>
      </c>
      <c r="D596" s="9">
        <v>44287</v>
      </c>
      <c r="F596" t="s">
        <v>6461</v>
      </c>
      <c r="G596" t="s">
        <v>2584</v>
      </c>
      <c r="H596" t="s">
        <v>2588</v>
      </c>
      <c r="I596" t="s">
        <v>2587</v>
      </c>
    </row>
    <row r="597" spans="1:9" customFormat="1" x14ac:dyDescent="0.25">
      <c r="A597" s="46" t="s">
        <v>8403</v>
      </c>
      <c r="B597" s="47" t="s">
        <v>8443</v>
      </c>
      <c r="C597" s="1">
        <v>17050000</v>
      </c>
      <c r="D597" s="9">
        <v>44287</v>
      </c>
      <c r="F597" t="s">
        <v>7543</v>
      </c>
      <c r="G597" t="s">
        <v>2584</v>
      </c>
      <c r="H597" t="s">
        <v>2588</v>
      </c>
      <c r="I597" t="s">
        <v>2587</v>
      </c>
    </row>
    <row r="598" spans="1:9" customFormat="1" x14ac:dyDescent="0.25">
      <c r="A598" s="46" t="s">
        <v>8406</v>
      </c>
      <c r="B598" s="47" t="s">
        <v>8446</v>
      </c>
      <c r="C598" s="1">
        <v>6214000</v>
      </c>
      <c r="D598" s="9">
        <v>44287</v>
      </c>
      <c r="F598" t="s">
        <v>6461</v>
      </c>
      <c r="G598" t="s">
        <v>2584</v>
      </c>
      <c r="H598" t="s">
        <v>2588</v>
      </c>
      <c r="I598" t="s">
        <v>2587</v>
      </c>
    </row>
    <row r="599" spans="1:9" customFormat="1" x14ac:dyDescent="0.25">
      <c r="A599" s="46" t="s">
        <v>8409</v>
      </c>
      <c r="B599" s="47" t="s">
        <v>8449</v>
      </c>
      <c r="C599" s="1">
        <v>87000000</v>
      </c>
      <c r="D599" s="9">
        <v>44287</v>
      </c>
      <c r="F599" t="s">
        <v>6824</v>
      </c>
      <c r="G599" t="s">
        <v>2584</v>
      </c>
      <c r="H599" t="s">
        <v>2588</v>
      </c>
      <c r="I599" t="s">
        <v>2587</v>
      </c>
    </row>
    <row r="600" spans="1:9" customFormat="1" x14ac:dyDescent="0.25">
      <c r="A600" s="46" t="s">
        <v>8410</v>
      </c>
      <c r="B600" s="47" t="s">
        <v>8450</v>
      </c>
      <c r="C600" s="1">
        <v>6398000</v>
      </c>
      <c r="D600" s="9">
        <v>44287</v>
      </c>
      <c r="F600" t="s">
        <v>6461</v>
      </c>
      <c r="G600" t="s">
        <v>2584</v>
      </c>
      <c r="H600" t="s">
        <v>2588</v>
      </c>
      <c r="I600" t="s">
        <v>2587</v>
      </c>
    </row>
    <row r="601" spans="1:9" customFormat="1" x14ac:dyDescent="0.25">
      <c r="A601" s="46" t="s">
        <v>8420</v>
      </c>
      <c r="B601" s="47" t="s">
        <v>8460</v>
      </c>
      <c r="C601" s="1">
        <v>12195000</v>
      </c>
      <c r="D601" s="9">
        <v>44287</v>
      </c>
      <c r="F601" t="s">
        <v>4772</v>
      </c>
      <c r="G601" t="s">
        <v>2584</v>
      </c>
      <c r="H601" t="s">
        <v>2588</v>
      </c>
      <c r="I601" t="s">
        <v>2587</v>
      </c>
    </row>
    <row r="602" spans="1:9" customFormat="1" x14ac:dyDescent="0.25">
      <c r="A602" s="46" t="s">
        <v>8428</v>
      </c>
      <c r="B602" s="47" t="s">
        <v>8468</v>
      </c>
      <c r="C602" s="1">
        <v>39222000</v>
      </c>
      <c r="D602" s="9">
        <v>44287</v>
      </c>
      <c r="F602" t="s">
        <v>4772</v>
      </c>
      <c r="G602" t="s">
        <v>2584</v>
      </c>
      <c r="H602" t="s">
        <v>2588</v>
      </c>
      <c r="I602" t="s">
        <v>2587</v>
      </c>
    </row>
    <row r="603" spans="1:9" customFormat="1" x14ac:dyDescent="0.25">
      <c r="A603" s="46" t="s">
        <v>8291</v>
      </c>
      <c r="B603" s="47" t="s">
        <v>8340</v>
      </c>
      <c r="C603" s="1">
        <v>11484000</v>
      </c>
      <c r="D603" s="9">
        <v>44256</v>
      </c>
      <c r="E603" t="s">
        <v>8</v>
      </c>
      <c r="G603" t="s">
        <v>2584</v>
      </c>
      <c r="H603" t="s">
        <v>2588</v>
      </c>
      <c r="I603" t="s">
        <v>2587</v>
      </c>
    </row>
    <row r="604" spans="1:9" customFormat="1" x14ac:dyDescent="0.25">
      <c r="A604" s="46" t="s">
        <v>8292</v>
      </c>
      <c r="B604" s="47" t="s">
        <v>8341</v>
      </c>
      <c r="C604" s="1">
        <v>9157000</v>
      </c>
      <c r="D604" s="9">
        <v>44256</v>
      </c>
      <c r="E604" t="s">
        <v>8</v>
      </c>
      <c r="G604" t="s">
        <v>2584</v>
      </c>
      <c r="H604" t="s">
        <v>2588</v>
      </c>
      <c r="I604" t="s">
        <v>2587</v>
      </c>
    </row>
    <row r="605" spans="1:9" customFormat="1" x14ac:dyDescent="0.25">
      <c r="A605" s="46" t="s">
        <v>8293</v>
      </c>
      <c r="B605" s="47" t="s">
        <v>8342</v>
      </c>
      <c r="C605" s="1">
        <v>8125000</v>
      </c>
      <c r="D605" s="9">
        <v>44256</v>
      </c>
      <c r="E605" t="s">
        <v>8</v>
      </c>
      <c r="G605" t="s">
        <v>2584</v>
      </c>
      <c r="H605" t="s">
        <v>2588</v>
      </c>
      <c r="I605" t="s">
        <v>2587</v>
      </c>
    </row>
    <row r="606" spans="1:9" customFormat="1" x14ac:dyDescent="0.25">
      <c r="A606" s="46" t="s">
        <v>8297</v>
      </c>
      <c r="B606" s="47" t="s">
        <v>8346</v>
      </c>
      <c r="C606" s="1">
        <v>50914000</v>
      </c>
      <c r="D606" s="9">
        <v>44256</v>
      </c>
      <c r="E606" t="s">
        <v>8</v>
      </c>
      <c r="G606" t="s">
        <v>2584</v>
      </c>
      <c r="H606" t="s">
        <v>2588</v>
      </c>
      <c r="I606" t="s">
        <v>2587</v>
      </c>
    </row>
    <row r="607" spans="1:9" customFormat="1" x14ac:dyDescent="0.25">
      <c r="A607" s="46" t="s">
        <v>8296</v>
      </c>
      <c r="B607" s="47" t="s">
        <v>8345</v>
      </c>
      <c r="C607" s="1">
        <v>9475000</v>
      </c>
      <c r="D607" s="9">
        <v>44256</v>
      </c>
      <c r="E607" t="s">
        <v>8</v>
      </c>
      <c r="G607" t="s">
        <v>2584</v>
      </c>
      <c r="H607" t="s">
        <v>2588</v>
      </c>
      <c r="I607" t="s">
        <v>2587</v>
      </c>
    </row>
    <row r="608" spans="1:9" customFormat="1" x14ac:dyDescent="0.25">
      <c r="A608" s="46" t="s">
        <v>8298</v>
      </c>
      <c r="B608" s="47" t="s">
        <v>8347</v>
      </c>
      <c r="C608" s="1">
        <v>10616000</v>
      </c>
      <c r="D608" s="9">
        <v>44256</v>
      </c>
      <c r="E608" t="s">
        <v>8</v>
      </c>
      <c r="G608" t="s">
        <v>2584</v>
      </c>
      <c r="H608" t="s">
        <v>2588</v>
      </c>
      <c r="I608" t="s">
        <v>2587</v>
      </c>
    </row>
    <row r="609" spans="1:9" customFormat="1" x14ac:dyDescent="0.25">
      <c r="A609" s="46" t="s">
        <v>8301</v>
      </c>
      <c r="B609" s="47" t="s">
        <v>8350</v>
      </c>
      <c r="C609" s="1">
        <v>11025000</v>
      </c>
      <c r="D609" s="9">
        <v>44256</v>
      </c>
      <c r="E609" t="s">
        <v>8</v>
      </c>
      <c r="G609" t="s">
        <v>2584</v>
      </c>
      <c r="H609" t="s">
        <v>2588</v>
      </c>
      <c r="I609" t="s">
        <v>2587</v>
      </c>
    </row>
    <row r="610" spans="1:9" customFormat="1" x14ac:dyDescent="0.25">
      <c r="A610" s="46" t="s">
        <v>8299</v>
      </c>
      <c r="B610" s="47" t="s">
        <v>8348</v>
      </c>
      <c r="C610" s="1">
        <v>17141000</v>
      </c>
      <c r="D610" s="9">
        <v>44256</v>
      </c>
      <c r="E610" t="s">
        <v>8</v>
      </c>
      <c r="G610" t="s">
        <v>2584</v>
      </c>
      <c r="H610" t="s">
        <v>2588</v>
      </c>
      <c r="I610" t="s">
        <v>2587</v>
      </c>
    </row>
    <row r="611" spans="1:9" customFormat="1" x14ac:dyDescent="0.25">
      <c r="A611" s="46" t="s">
        <v>8300</v>
      </c>
      <c r="B611" s="47" t="s">
        <v>8349</v>
      </c>
      <c r="C611" s="1">
        <v>8287000</v>
      </c>
      <c r="D611" s="9">
        <v>44256</v>
      </c>
      <c r="E611" t="s">
        <v>8</v>
      </c>
      <c r="G611" t="s">
        <v>2584</v>
      </c>
      <c r="H611" t="s">
        <v>2588</v>
      </c>
      <c r="I611" t="s">
        <v>2587</v>
      </c>
    </row>
    <row r="612" spans="1:9" customFormat="1" x14ac:dyDescent="0.25">
      <c r="A612" s="46" t="s">
        <v>8303</v>
      </c>
      <c r="B612" s="47" t="s">
        <v>8352</v>
      </c>
      <c r="C612" s="1">
        <v>7150000</v>
      </c>
      <c r="D612" s="9">
        <v>44256</v>
      </c>
      <c r="E612" t="s">
        <v>8</v>
      </c>
      <c r="G612" t="s">
        <v>2584</v>
      </c>
      <c r="H612" t="s">
        <v>2588</v>
      </c>
      <c r="I612" t="s">
        <v>2587</v>
      </c>
    </row>
    <row r="613" spans="1:9" customFormat="1" x14ac:dyDescent="0.25">
      <c r="A613" s="46" t="s">
        <v>8305</v>
      </c>
      <c r="B613" s="47" t="s">
        <v>8354</v>
      </c>
      <c r="C613" s="1">
        <v>23630000</v>
      </c>
      <c r="D613" s="9">
        <v>44256</v>
      </c>
      <c r="E613" t="s">
        <v>8</v>
      </c>
      <c r="G613" t="s">
        <v>2584</v>
      </c>
      <c r="H613" t="s">
        <v>2588</v>
      </c>
      <c r="I613" t="s">
        <v>2587</v>
      </c>
    </row>
    <row r="614" spans="1:9" customFormat="1" x14ac:dyDescent="0.25">
      <c r="A614" s="46" t="s">
        <v>8306</v>
      </c>
      <c r="B614" s="47" t="s">
        <v>8355</v>
      </c>
      <c r="C614" s="1">
        <v>19012000</v>
      </c>
      <c r="D614" s="9">
        <v>44256</v>
      </c>
      <c r="E614" t="s">
        <v>8</v>
      </c>
      <c r="G614" t="s">
        <v>2584</v>
      </c>
      <c r="H614" t="s">
        <v>2588</v>
      </c>
      <c r="I614" t="s">
        <v>2587</v>
      </c>
    </row>
    <row r="615" spans="1:9" customFormat="1" x14ac:dyDescent="0.25">
      <c r="A615" s="46" t="s">
        <v>8307</v>
      </c>
      <c r="B615" s="47" t="s">
        <v>8356</v>
      </c>
      <c r="C615" s="1">
        <v>74532000</v>
      </c>
      <c r="D615" s="9">
        <v>44256</v>
      </c>
      <c r="E615" t="s">
        <v>8</v>
      </c>
      <c r="G615" t="s">
        <v>2584</v>
      </c>
      <c r="H615" t="s">
        <v>2588</v>
      </c>
      <c r="I615" t="s">
        <v>2587</v>
      </c>
    </row>
    <row r="616" spans="1:9" customFormat="1" x14ac:dyDescent="0.25">
      <c r="A616" s="46" t="s">
        <v>8308</v>
      </c>
      <c r="B616" s="47" t="s">
        <v>8357</v>
      </c>
      <c r="C616" s="1">
        <v>16203000</v>
      </c>
      <c r="D616" s="9">
        <v>44256</v>
      </c>
      <c r="E616" t="s">
        <v>8</v>
      </c>
      <c r="G616" t="s">
        <v>2584</v>
      </c>
      <c r="H616" t="s">
        <v>2588</v>
      </c>
      <c r="I616" t="s">
        <v>2587</v>
      </c>
    </row>
    <row r="617" spans="1:9" customFormat="1" x14ac:dyDescent="0.25">
      <c r="A617" s="46" t="s">
        <v>8309</v>
      </c>
      <c r="B617" s="47" t="s">
        <v>8358</v>
      </c>
      <c r="C617" s="1">
        <v>17650000</v>
      </c>
      <c r="D617" s="9">
        <v>44256</v>
      </c>
      <c r="E617" t="s">
        <v>8</v>
      </c>
      <c r="G617" t="s">
        <v>2584</v>
      </c>
      <c r="H617" t="s">
        <v>2588</v>
      </c>
      <c r="I617" t="s">
        <v>2587</v>
      </c>
    </row>
    <row r="618" spans="1:9" customFormat="1" x14ac:dyDescent="0.25">
      <c r="A618" s="46" t="s">
        <v>8310</v>
      </c>
      <c r="B618" s="47" t="s">
        <v>8359</v>
      </c>
      <c r="C618" s="1">
        <v>5385000</v>
      </c>
      <c r="D618" s="9">
        <v>44256</v>
      </c>
      <c r="E618" t="s">
        <v>8</v>
      </c>
      <c r="G618" t="s">
        <v>2584</v>
      </c>
      <c r="H618" t="s">
        <v>2588</v>
      </c>
      <c r="I618" t="s">
        <v>2588</v>
      </c>
    </row>
    <row r="619" spans="1:9" customFormat="1" x14ac:dyDescent="0.25">
      <c r="A619" s="46" t="s">
        <v>8311</v>
      </c>
      <c r="B619" s="47" t="s">
        <v>8360</v>
      </c>
      <c r="C619" s="1">
        <v>5340000</v>
      </c>
      <c r="D619" s="9">
        <v>44256</v>
      </c>
      <c r="E619" t="s">
        <v>8</v>
      </c>
      <c r="G619" t="s">
        <v>2584</v>
      </c>
      <c r="H619" t="s">
        <v>2588</v>
      </c>
      <c r="I619" t="s">
        <v>2588</v>
      </c>
    </row>
    <row r="620" spans="1:9" customFormat="1" x14ac:dyDescent="0.25">
      <c r="A620" s="46" t="s">
        <v>8312</v>
      </c>
      <c r="B620" s="47" t="s">
        <v>8361</v>
      </c>
      <c r="C620" s="1">
        <v>11760000</v>
      </c>
      <c r="D620" s="9">
        <v>44256</v>
      </c>
      <c r="E620" t="s">
        <v>8</v>
      </c>
      <c r="G620" t="s">
        <v>2584</v>
      </c>
      <c r="H620" t="s">
        <v>2587</v>
      </c>
      <c r="I620" t="s">
        <v>2587</v>
      </c>
    </row>
    <row r="621" spans="1:9" customFormat="1" x14ac:dyDescent="0.25">
      <c r="A621" s="46" t="s">
        <v>8317</v>
      </c>
      <c r="B621" s="47" t="s">
        <v>8366</v>
      </c>
      <c r="C621" s="1">
        <v>38600000</v>
      </c>
      <c r="D621" s="9">
        <v>44256</v>
      </c>
      <c r="E621" t="s">
        <v>8</v>
      </c>
      <c r="G621" t="s">
        <v>2584</v>
      </c>
      <c r="H621" t="s">
        <v>2588</v>
      </c>
      <c r="I621" t="s">
        <v>2587</v>
      </c>
    </row>
    <row r="622" spans="1:9" customFormat="1" x14ac:dyDescent="0.25">
      <c r="A622" s="46" t="s">
        <v>8318</v>
      </c>
      <c r="B622" s="47" t="s">
        <v>8367</v>
      </c>
      <c r="C622" s="1">
        <v>11924000</v>
      </c>
      <c r="D622" s="9">
        <v>44256</v>
      </c>
      <c r="E622" t="s">
        <v>8</v>
      </c>
      <c r="G622" t="s">
        <v>2584</v>
      </c>
      <c r="H622" t="s">
        <v>2588</v>
      </c>
      <c r="I622" t="s">
        <v>2587</v>
      </c>
    </row>
    <row r="623" spans="1:9" customFormat="1" x14ac:dyDescent="0.25">
      <c r="A623" s="46" t="s">
        <v>8319</v>
      </c>
      <c r="B623" s="47" t="s">
        <v>8368</v>
      </c>
      <c r="C623" s="1">
        <v>11000000</v>
      </c>
      <c r="D623" s="9">
        <v>44256</v>
      </c>
      <c r="E623" t="s">
        <v>8</v>
      </c>
      <c r="G623" t="s">
        <v>2584</v>
      </c>
      <c r="H623" t="s">
        <v>2588</v>
      </c>
      <c r="I623" t="s">
        <v>2587</v>
      </c>
    </row>
    <row r="624" spans="1:9" customFormat="1" x14ac:dyDescent="0.25">
      <c r="A624" s="46" t="s">
        <v>8321</v>
      </c>
      <c r="B624" s="47" t="s">
        <v>8370</v>
      </c>
      <c r="C624" s="1">
        <v>13325000</v>
      </c>
      <c r="D624" s="9">
        <v>44256</v>
      </c>
      <c r="E624" t="s">
        <v>8</v>
      </c>
      <c r="G624" t="s">
        <v>2584</v>
      </c>
      <c r="H624" t="s">
        <v>2588</v>
      </c>
      <c r="I624" t="s">
        <v>2587</v>
      </c>
    </row>
    <row r="625" spans="1:9" customFormat="1" x14ac:dyDescent="0.25">
      <c r="A625" s="46" t="s">
        <v>8322</v>
      </c>
      <c r="B625" s="47" t="s">
        <v>8371</v>
      </c>
      <c r="C625" s="1">
        <v>21000000</v>
      </c>
      <c r="D625" s="9">
        <v>44256</v>
      </c>
      <c r="E625" t="s">
        <v>8</v>
      </c>
      <c r="G625" t="s">
        <v>2584</v>
      </c>
      <c r="H625" t="s">
        <v>2587</v>
      </c>
      <c r="I625" t="s">
        <v>2587</v>
      </c>
    </row>
    <row r="626" spans="1:9" customFormat="1" x14ac:dyDescent="0.25">
      <c r="A626" s="46" t="s">
        <v>8323</v>
      </c>
      <c r="B626" s="47" t="s">
        <v>8372</v>
      </c>
      <c r="C626" s="1">
        <v>19800000</v>
      </c>
      <c r="D626" s="9">
        <v>44256</v>
      </c>
      <c r="E626" t="s">
        <v>8</v>
      </c>
      <c r="G626" t="s">
        <v>2584</v>
      </c>
      <c r="H626" t="s">
        <v>2588</v>
      </c>
      <c r="I626" t="s">
        <v>2587</v>
      </c>
    </row>
    <row r="627" spans="1:9" customFormat="1" x14ac:dyDescent="0.25">
      <c r="A627" s="46" t="s">
        <v>8327</v>
      </c>
      <c r="B627" s="47" t="s">
        <v>8376</v>
      </c>
      <c r="C627" s="1">
        <v>21560000</v>
      </c>
      <c r="D627" s="9">
        <v>44256</v>
      </c>
      <c r="E627" t="s">
        <v>8</v>
      </c>
      <c r="G627" t="s">
        <v>2584</v>
      </c>
      <c r="H627" t="s">
        <v>2588</v>
      </c>
      <c r="I627" t="s">
        <v>2587</v>
      </c>
    </row>
    <row r="628" spans="1:9" customFormat="1" x14ac:dyDescent="0.25">
      <c r="A628" s="46" t="s">
        <v>8324</v>
      </c>
      <c r="B628" s="47" t="s">
        <v>8373</v>
      </c>
      <c r="C628" s="1">
        <v>12500000</v>
      </c>
      <c r="D628" s="9">
        <v>44256</v>
      </c>
      <c r="E628" t="s">
        <v>8</v>
      </c>
      <c r="G628" t="s">
        <v>2584</v>
      </c>
      <c r="H628" t="s">
        <v>2588</v>
      </c>
      <c r="I628" t="s">
        <v>2587</v>
      </c>
    </row>
    <row r="629" spans="1:9" customFormat="1" x14ac:dyDescent="0.25">
      <c r="A629" s="46" t="s">
        <v>8325</v>
      </c>
      <c r="B629" s="47" t="s">
        <v>8374</v>
      </c>
      <c r="C629" s="1">
        <v>20370000</v>
      </c>
      <c r="D629" s="9">
        <v>44256</v>
      </c>
      <c r="E629" t="s">
        <v>8</v>
      </c>
      <c r="G629" t="s">
        <v>2584</v>
      </c>
      <c r="H629" t="s">
        <v>2588</v>
      </c>
      <c r="I629" t="s">
        <v>2588</v>
      </c>
    </row>
    <row r="630" spans="1:9" customFormat="1" x14ac:dyDescent="0.25">
      <c r="A630" s="46" t="s">
        <v>8326</v>
      </c>
      <c r="B630" s="47" t="s">
        <v>8375</v>
      </c>
      <c r="C630" s="1">
        <v>12525000</v>
      </c>
      <c r="D630" s="9">
        <v>44256</v>
      </c>
      <c r="E630" t="s">
        <v>8</v>
      </c>
      <c r="G630" t="s">
        <v>2584</v>
      </c>
      <c r="H630" t="s">
        <v>2588</v>
      </c>
      <c r="I630" t="s">
        <v>2587</v>
      </c>
    </row>
    <row r="631" spans="1:9" customFormat="1" x14ac:dyDescent="0.25">
      <c r="A631" s="46" t="s">
        <v>8329</v>
      </c>
      <c r="B631" s="47" t="s">
        <v>8378</v>
      </c>
      <c r="C631" s="1">
        <v>8696000</v>
      </c>
      <c r="D631" s="9">
        <v>44256</v>
      </c>
      <c r="E631" t="s">
        <v>8</v>
      </c>
      <c r="G631" t="s">
        <v>2584</v>
      </c>
      <c r="H631" t="s">
        <v>2588</v>
      </c>
      <c r="I631" t="s">
        <v>2587</v>
      </c>
    </row>
    <row r="632" spans="1:9" customFormat="1" x14ac:dyDescent="0.25">
      <c r="A632" s="46" t="s">
        <v>8330</v>
      </c>
      <c r="B632" s="47" t="s">
        <v>8379</v>
      </c>
      <c r="C632" s="1">
        <v>7323000</v>
      </c>
      <c r="D632" s="9">
        <v>44256</v>
      </c>
      <c r="E632" t="s">
        <v>8</v>
      </c>
      <c r="G632" t="s">
        <v>2584</v>
      </c>
      <c r="H632" t="s">
        <v>2588</v>
      </c>
      <c r="I632" t="s">
        <v>2587</v>
      </c>
    </row>
    <row r="633" spans="1:9" customFormat="1" x14ac:dyDescent="0.25">
      <c r="A633" s="46" t="s">
        <v>8328</v>
      </c>
      <c r="B633" s="47" t="s">
        <v>8377</v>
      </c>
      <c r="C633" s="1">
        <v>20143000</v>
      </c>
      <c r="D633" s="9">
        <v>44256</v>
      </c>
      <c r="E633" t="s">
        <v>8</v>
      </c>
      <c r="G633" t="s">
        <v>2584</v>
      </c>
      <c r="H633" t="s">
        <v>2588</v>
      </c>
      <c r="I633" t="s">
        <v>2587</v>
      </c>
    </row>
    <row r="634" spans="1:9" customFormat="1" x14ac:dyDescent="0.25">
      <c r="A634" s="46" t="s">
        <v>8331</v>
      </c>
      <c r="B634" s="47" t="s">
        <v>8380</v>
      </c>
      <c r="C634" s="1">
        <v>24750000</v>
      </c>
      <c r="D634" s="9">
        <v>44256</v>
      </c>
      <c r="E634" t="s">
        <v>8</v>
      </c>
      <c r="G634" t="s">
        <v>2584</v>
      </c>
      <c r="H634" t="s">
        <v>2588</v>
      </c>
      <c r="I634" t="s">
        <v>2587</v>
      </c>
    </row>
    <row r="635" spans="1:9" customFormat="1" x14ac:dyDescent="0.25">
      <c r="A635" s="46" t="s">
        <v>8334</v>
      </c>
      <c r="B635" s="47" t="s">
        <v>8383</v>
      </c>
      <c r="C635" s="1">
        <v>5280000</v>
      </c>
      <c r="D635" s="9">
        <v>44256</v>
      </c>
      <c r="E635" t="s">
        <v>8</v>
      </c>
      <c r="G635" t="s">
        <v>2584</v>
      </c>
      <c r="H635" t="s">
        <v>2588</v>
      </c>
      <c r="I635" t="s">
        <v>2587</v>
      </c>
    </row>
    <row r="636" spans="1:9" customFormat="1" x14ac:dyDescent="0.25">
      <c r="A636" s="46" t="s">
        <v>8335</v>
      </c>
      <c r="B636" s="47" t="s">
        <v>8384</v>
      </c>
      <c r="C636" s="1">
        <v>6919000</v>
      </c>
      <c r="D636" s="9">
        <v>44256</v>
      </c>
      <c r="E636" t="s">
        <v>8</v>
      </c>
      <c r="G636" t="s">
        <v>2584</v>
      </c>
      <c r="H636" t="s">
        <v>2588</v>
      </c>
      <c r="I636" t="s">
        <v>2587</v>
      </c>
    </row>
    <row r="637" spans="1:9" customFormat="1" x14ac:dyDescent="0.25">
      <c r="A637" s="46" t="s">
        <v>8288</v>
      </c>
      <c r="B637" s="47" t="s">
        <v>8337</v>
      </c>
      <c r="C637" s="1">
        <v>32000000</v>
      </c>
      <c r="D637" s="9">
        <v>44256</v>
      </c>
      <c r="F637" t="s">
        <v>6668</v>
      </c>
      <c r="G637" t="s">
        <v>2584</v>
      </c>
      <c r="H637" t="s">
        <v>2588</v>
      </c>
      <c r="I637" t="s">
        <v>2587</v>
      </c>
    </row>
    <row r="638" spans="1:9" customFormat="1" x14ac:dyDescent="0.25">
      <c r="A638" s="46" t="s">
        <v>8289</v>
      </c>
      <c r="B638" s="47" t="s">
        <v>8338</v>
      </c>
      <c r="C638" s="1">
        <v>26650000</v>
      </c>
      <c r="D638" s="9">
        <v>44256</v>
      </c>
      <c r="F638" t="s">
        <v>7543</v>
      </c>
      <c r="G638" t="s">
        <v>2584</v>
      </c>
      <c r="H638" t="s">
        <v>2588</v>
      </c>
      <c r="I638" t="s">
        <v>2587</v>
      </c>
    </row>
    <row r="639" spans="1:9" customFormat="1" x14ac:dyDescent="0.25">
      <c r="A639" s="46" t="s">
        <v>8290</v>
      </c>
      <c r="B639" s="47" t="s">
        <v>8339</v>
      </c>
      <c r="C639" s="1">
        <v>5506000</v>
      </c>
      <c r="D639" s="9">
        <v>44256</v>
      </c>
      <c r="F639" t="s">
        <v>6461</v>
      </c>
      <c r="G639" t="s">
        <v>2584</v>
      </c>
      <c r="H639" t="s">
        <v>2588</v>
      </c>
      <c r="I639" t="s">
        <v>2587</v>
      </c>
    </row>
    <row r="640" spans="1:9" customFormat="1" x14ac:dyDescent="0.25">
      <c r="A640" s="46" t="s">
        <v>8294</v>
      </c>
      <c r="B640" s="47" t="s">
        <v>8343</v>
      </c>
      <c r="C640" s="1">
        <v>10249100</v>
      </c>
      <c r="D640" s="9">
        <v>44256</v>
      </c>
      <c r="F640" t="s">
        <v>7002</v>
      </c>
      <c r="G640" t="s">
        <v>2584</v>
      </c>
      <c r="H640" t="s">
        <v>2588</v>
      </c>
      <c r="I640" t="s">
        <v>2587</v>
      </c>
    </row>
    <row r="641" spans="1:9" customFormat="1" x14ac:dyDescent="0.25">
      <c r="A641" s="46" t="s">
        <v>8295</v>
      </c>
      <c r="B641" s="47" t="s">
        <v>8344</v>
      </c>
      <c r="C641" s="1">
        <v>38447000</v>
      </c>
      <c r="D641" s="9">
        <v>44256</v>
      </c>
      <c r="F641" t="s">
        <v>4772</v>
      </c>
      <c r="G641" t="s">
        <v>2584</v>
      </c>
      <c r="H641" t="s">
        <v>2588</v>
      </c>
      <c r="I641" t="s">
        <v>2587</v>
      </c>
    </row>
    <row r="642" spans="1:9" customFormat="1" x14ac:dyDescent="0.25">
      <c r="A642" s="46" t="s">
        <v>8302</v>
      </c>
      <c r="B642" s="47" t="s">
        <v>8351</v>
      </c>
      <c r="C642" s="1">
        <v>32000000</v>
      </c>
      <c r="D642" s="9">
        <v>44256</v>
      </c>
      <c r="F642" t="s">
        <v>4772</v>
      </c>
      <c r="G642" t="s">
        <v>2584</v>
      </c>
      <c r="H642" t="s">
        <v>2588</v>
      </c>
      <c r="I642" t="s">
        <v>2587</v>
      </c>
    </row>
    <row r="643" spans="1:9" customFormat="1" x14ac:dyDescent="0.25">
      <c r="A643" s="46" t="s">
        <v>8304</v>
      </c>
      <c r="B643" s="47" t="s">
        <v>8353</v>
      </c>
      <c r="C643" s="1">
        <v>73669000</v>
      </c>
      <c r="D643" s="9">
        <v>44256</v>
      </c>
      <c r="F643" t="s">
        <v>6461</v>
      </c>
      <c r="G643" t="s">
        <v>2584</v>
      </c>
      <c r="H643" t="s">
        <v>2588</v>
      </c>
      <c r="I643" t="s">
        <v>2587</v>
      </c>
    </row>
    <row r="644" spans="1:9" customFormat="1" x14ac:dyDescent="0.25">
      <c r="A644" s="46" t="s">
        <v>8313</v>
      </c>
      <c r="B644" s="47" t="s">
        <v>8362</v>
      </c>
      <c r="C644" s="1">
        <v>59220000</v>
      </c>
      <c r="D644" s="9">
        <v>44256</v>
      </c>
      <c r="F644" t="s">
        <v>4772</v>
      </c>
      <c r="G644" t="s">
        <v>2584</v>
      </c>
      <c r="H644" t="s">
        <v>2588</v>
      </c>
      <c r="I644" t="s">
        <v>2587</v>
      </c>
    </row>
    <row r="645" spans="1:9" customFormat="1" x14ac:dyDescent="0.25">
      <c r="A645" s="46" t="s">
        <v>8314</v>
      </c>
      <c r="B645" s="47" t="s">
        <v>8363</v>
      </c>
      <c r="C645" s="1">
        <v>13455000</v>
      </c>
      <c r="D645" s="9">
        <v>44256</v>
      </c>
      <c r="F645" t="s">
        <v>4772</v>
      </c>
      <c r="G645" t="s">
        <v>2584</v>
      </c>
      <c r="H645" t="s">
        <v>2588</v>
      </c>
      <c r="I645" t="s">
        <v>2587</v>
      </c>
    </row>
    <row r="646" spans="1:9" customFormat="1" x14ac:dyDescent="0.25">
      <c r="A646" s="46" t="s">
        <v>8315</v>
      </c>
      <c r="B646" s="47" t="s">
        <v>8364</v>
      </c>
      <c r="C646" s="1">
        <v>14755000</v>
      </c>
      <c r="D646" s="9">
        <v>44256</v>
      </c>
      <c r="F646" t="s">
        <v>4772</v>
      </c>
      <c r="G646" t="s">
        <v>2584</v>
      </c>
      <c r="H646" t="s">
        <v>2588</v>
      </c>
      <c r="I646" t="s">
        <v>2587</v>
      </c>
    </row>
    <row r="647" spans="1:9" customFormat="1" x14ac:dyDescent="0.25">
      <c r="A647" s="46" t="s">
        <v>8316</v>
      </c>
      <c r="B647" s="47" t="s">
        <v>8365</v>
      </c>
      <c r="C647" s="1">
        <v>11180000</v>
      </c>
      <c r="D647" s="9">
        <v>44256</v>
      </c>
      <c r="F647" t="s">
        <v>4772</v>
      </c>
      <c r="G647" t="s">
        <v>2584</v>
      </c>
      <c r="H647" t="s">
        <v>2588</v>
      </c>
      <c r="I647" t="s">
        <v>2587</v>
      </c>
    </row>
    <row r="648" spans="1:9" customFormat="1" x14ac:dyDescent="0.25">
      <c r="A648" s="46" t="s">
        <v>8320</v>
      </c>
      <c r="B648" s="47" t="s">
        <v>8369</v>
      </c>
      <c r="C648" s="1">
        <v>21950000</v>
      </c>
      <c r="D648" s="9">
        <v>44256</v>
      </c>
      <c r="F648" t="s">
        <v>6461</v>
      </c>
      <c r="G648" t="s">
        <v>2584</v>
      </c>
      <c r="H648" t="s">
        <v>2588</v>
      </c>
      <c r="I648" t="s">
        <v>2587</v>
      </c>
    </row>
    <row r="649" spans="1:9" customFormat="1" x14ac:dyDescent="0.25">
      <c r="A649" s="46" t="s">
        <v>8336</v>
      </c>
      <c r="B649" s="47" t="s">
        <v>8385</v>
      </c>
      <c r="C649" s="1">
        <v>50032000</v>
      </c>
      <c r="D649" s="9">
        <v>44256</v>
      </c>
      <c r="F649" t="s">
        <v>6461</v>
      </c>
      <c r="G649" t="s">
        <v>2584</v>
      </c>
      <c r="H649" t="s">
        <v>2588</v>
      </c>
      <c r="I649" t="s">
        <v>2587</v>
      </c>
    </row>
    <row r="650" spans="1:9" customFormat="1" x14ac:dyDescent="0.25">
      <c r="A650" s="46" t="s">
        <v>8332</v>
      </c>
      <c r="B650" s="47" t="s">
        <v>8381</v>
      </c>
      <c r="C650" s="1">
        <v>44980000</v>
      </c>
      <c r="D650" s="9">
        <v>44256</v>
      </c>
      <c r="F650" t="s">
        <v>4772</v>
      </c>
      <c r="G650" t="s">
        <v>2584</v>
      </c>
      <c r="H650" t="s">
        <v>2588</v>
      </c>
      <c r="I650" t="s">
        <v>2587</v>
      </c>
    </row>
    <row r="651" spans="1:9" customFormat="1" x14ac:dyDescent="0.25">
      <c r="A651" s="46" t="s">
        <v>8333</v>
      </c>
      <c r="B651" s="47" t="s">
        <v>8382</v>
      </c>
      <c r="C651" s="1">
        <v>10075000</v>
      </c>
      <c r="D651" s="9">
        <v>44256</v>
      </c>
      <c r="F651" t="s">
        <v>4772</v>
      </c>
      <c r="G651" t="s">
        <v>2584</v>
      </c>
      <c r="H651" t="s">
        <v>2588</v>
      </c>
      <c r="I651" t="s">
        <v>2587</v>
      </c>
    </row>
    <row r="652" spans="1:9" customFormat="1" x14ac:dyDescent="0.25">
      <c r="A652" s="46" t="s">
        <v>8112</v>
      </c>
      <c r="B652" s="47" t="s">
        <v>8200</v>
      </c>
      <c r="C652" s="1">
        <v>28850000</v>
      </c>
      <c r="D652" s="9">
        <v>44228</v>
      </c>
      <c r="E652" t="s">
        <v>8</v>
      </c>
      <c r="G652" t="s">
        <v>2584</v>
      </c>
      <c r="H652" t="s">
        <v>2588</v>
      </c>
      <c r="I652" t="s">
        <v>2587</v>
      </c>
    </row>
    <row r="653" spans="1:9" customFormat="1" x14ac:dyDescent="0.25">
      <c r="A653" s="46" t="s">
        <v>8128</v>
      </c>
      <c r="B653" s="47" t="s">
        <v>8216</v>
      </c>
      <c r="C653" s="1">
        <v>27500000</v>
      </c>
      <c r="D653" s="9">
        <v>44228</v>
      </c>
      <c r="E653" t="s">
        <v>8</v>
      </c>
      <c r="G653" t="s">
        <v>2584</v>
      </c>
      <c r="H653" t="s">
        <v>2588</v>
      </c>
      <c r="I653" t="s">
        <v>2587</v>
      </c>
    </row>
    <row r="654" spans="1:9" customFormat="1" x14ac:dyDescent="0.25">
      <c r="A654" s="46" t="s">
        <v>8129</v>
      </c>
      <c r="B654" s="47" t="s">
        <v>8217</v>
      </c>
      <c r="C654" s="1">
        <v>11805000</v>
      </c>
      <c r="D654" s="9">
        <v>44228</v>
      </c>
      <c r="E654" t="s">
        <v>8</v>
      </c>
      <c r="G654" t="s">
        <v>2584</v>
      </c>
      <c r="H654" t="s">
        <v>2588</v>
      </c>
      <c r="I654" t="s">
        <v>2587</v>
      </c>
    </row>
    <row r="655" spans="1:9" customFormat="1" x14ac:dyDescent="0.25">
      <c r="A655" s="46" t="s">
        <v>8130</v>
      </c>
      <c r="B655" s="47" t="s">
        <v>8218</v>
      </c>
      <c r="C655" s="1">
        <v>14075000</v>
      </c>
      <c r="D655" s="9">
        <v>44228</v>
      </c>
      <c r="E655" t="s">
        <v>8</v>
      </c>
      <c r="G655" t="s">
        <v>2584</v>
      </c>
      <c r="H655" t="s">
        <v>2588</v>
      </c>
      <c r="I655" t="s">
        <v>2587</v>
      </c>
    </row>
    <row r="656" spans="1:9" customFormat="1" x14ac:dyDescent="0.25">
      <c r="A656" s="46" t="s">
        <v>8131</v>
      </c>
      <c r="B656" s="47" t="s">
        <v>8219</v>
      </c>
      <c r="C656" s="1">
        <v>9633750</v>
      </c>
      <c r="D656" s="9">
        <v>44228</v>
      </c>
      <c r="E656" t="s">
        <v>8</v>
      </c>
      <c r="G656" t="s">
        <v>2584</v>
      </c>
      <c r="H656" t="s">
        <v>2588</v>
      </c>
      <c r="I656" t="s">
        <v>2587</v>
      </c>
    </row>
    <row r="657" spans="1:9" customFormat="1" x14ac:dyDescent="0.25">
      <c r="A657" s="46" t="s">
        <v>8132</v>
      </c>
      <c r="B657" s="47" t="s">
        <v>8220</v>
      </c>
      <c r="C657" s="1">
        <v>3400000</v>
      </c>
      <c r="D657" s="9">
        <v>44228</v>
      </c>
      <c r="E657" t="s">
        <v>8</v>
      </c>
      <c r="G657" t="s">
        <v>2584</v>
      </c>
      <c r="H657" t="s">
        <v>2588</v>
      </c>
      <c r="I657" t="s">
        <v>2587</v>
      </c>
    </row>
    <row r="658" spans="1:9" customFormat="1" x14ac:dyDescent="0.25">
      <c r="A658" s="46" t="s">
        <v>8134</v>
      </c>
      <c r="B658" s="47" t="s">
        <v>8222</v>
      </c>
      <c r="C658" s="1">
        <v>44835000</v>
      </c>
      <c r="D658" s="9">
        <v>44228</v>
      </c>
      <c r="E658" t="s">
        <v>8</v>
      </c>
      <c r="G658" t="s">
        <v>2584</v>
      </c>
      <c r="H658" t="s">
        <v>2588</v>
      </c>
      <c r="I658" t="s">
        <v>2587</v>
      </c>
    </row>
    <row r="659" spans="1:9" customFormat="1" x14ac:dyDescent="0.25">
      <c r="A659" s="46" t="s">
        <v>8138</v>
      </c>
      <c r="B659" s="47" t="s">
        <v>8226</v>
      </c>
      <c r="C659" s="1">
        <v>13000000</v>
      </c>
      <c r="D659" s="9">
        <v>44228</v>
      </c>
      <c r="E659" t="s">
        <v>8</v>
      </c>
      <c r="G659" t="s">
        <v>2584</v>
      </c>
      <c r="H659" t="s">
        <v>2588</v>
      </c>
      <c r="I659" t="s">
        <v>2587</v>
      </c>
    </row>
    <row r="660" spans="1:9" customFormat="1" x14ac:dyDescent="0.25">
      <c r="A660" s="46" t="s">
        <v>8139</v>
      </c>
      <c r="B660" s="47" t="s">
        <v>8227</v>
      </c>
      <c r="C660" s="1">
        <v>35177000</v>
      </c>
      <c r="D660" s="9">
        <v>44228</v>
      </c>
      <c r="E660" t="s">
        <v>8</v>
      </c>
      <c r="G660" t="s">
        <v>2584</v>
      </c>
      <c r="H660" t="s">
        <v>2587</v>
      </c>
      <c r="I660" t="s">
        <v>2587</v>
      </c>
    </row>
    <row r="661" spans="1:9" customFormat="1" x14ac:dyDescent="0.25">
      <c r="A661" s="46" t="s">
        <v>8141</v>
      </c>
      <c r="B661" s="47" t="s">
        <v>8229</v>
      </c>
      <c r="C661" s="1">
        <v>35250000</v>
      </c>
      <c r="D661" s="9">
        <v>44228</v>
      </c>
      <c r="E661" t="s">
        <v>8</v>
      </c>
      <c r="G661" t="s">
        <v>2584</v>
      </c>
      <c r="H661" t="s">
        <v>2588</v>
      </c>
      <c r="I661" t="s">
        <v>2587</v>
      </c>
    </row>
    <row r="662" spans="1:9" customFormat="1" x14ac:dyDescent="0.25">
      <c r="A662" s="46" t="s">
        <v>8116</v>
      </c>
      <c r="B662" s="47" t="s">
        <v>8204</v>
      </c>
      <c r="C662" s="1">
        <v>14377000</v>
      </c>
      <c r="D662" s="9">
        <v>44228</v>
      </c>
      <c r="E662" t="s">
        <v>8</v>
      </c>
      <c r="G662" t="s">
        <v>2584</v>
      </c>
      <c r="H662" t="s">
        <v>2588</v>
      </c>
      <c r="I662" t="s">
        <v>2587</v>
      </c>
    </row>
    <row r="663" spans="1:9" customFormat="1" x14ac:dyDescent="0.25">
      <c r="A663" s="46" t="s">
        <v>8117</v>
      </c>
      <c r="B663" s="47" t="s">
        <v>8205</v>
      </c>
      <c r="C663" s="1">
        <v>10175000</v>
      </c>
      <c r="D663" s="9">
        <v>44228</v>
      </c>
      <c r="E663" t="s">
        <v>8</v>
      </c>
      <c r="G663" t="s">
        <v>2584</v>
      </c>
      <c r="H663" t="s">
        <v>2588</v>
      </c>
      <c r="I663" t="s">
        <v>2587</v>
      </c>
    </row>
    <row r="664" spans="1:9" customFormat="1" x14ac:dyDescent="0.25">
      <c r="A664" s="46" t="s">
        <v>8118</v>
      </c>
      <c r="B664" s="47" t="s">
        <v>8206</v>
      </c>
      <c r="C664" s="1">
        <v>24640000</v>
      </c>
      <c r="D664" s="9">
        <v>44228</v>
      </c>
      <c r="E664" t="s">
        <v>8</v>
      </c>
      <c r="G664" t="s">
        <v>2584</v>
      </c>
      <c r="H664" t="s">
        <v>2588</v>
      </c>
      <c r="I664" t="s">
        <v>2587</v>
      </c>
    </row>
    <row r="665" spans="1:9" customFormat="1" x14ac:dyDescent="0.25">
      <c r="A665" s="46" t="s">
        <v>8119</v>
      </c>
      <c r="B665" s="47" t="s">
        <v>8207</v>
      </c>
      <c r="C665" s="1">
        <v>19133000</v>
      </c>
      <c r="D665" s="9">
        <v>44228</v>
      </c>
      <c r="E665" t="s">
        <v>8</v>
      </c>
      <c r="G665" t="s">
        <v>2584</v>
      </c>
      <c r="H665" t="s">
        <v>2588</v>
      </c>
      <c r="I665" t="s">
        <v>2587</v>
      </c>
    </row>
    <row r="666" spans="1:9" customFormat="1" x14ac:dyDescent="0.25">
      <c r="A666" s="46" t="s">
        <v>8120</v>
      </c>
      <c r="B666" s="47" t="s">
        <v>8208</v>
      </c>
      <c r="C666" s="1">
        <v>39502000</v>
      </c>
      <c r="D666" s="9">
        <v>44228</v>
      </c>
      <c r="E666" t="s">
        <v>8</v>
      </c>
      <c r="G666" t="s">
        <v>2584</v>
      </c>
      <c r="H666" t="s">
        <v>2588</v>
      </c>
      <c r="I666" t="s">
        <v>2587</v>
      </c>
    </row>
    <row r="667" spans="1:9" customFormat="1" x14ac:dyDescent="0.25">
      <c r="A667" s="46" t="s">
        <v>8121</v>
      </c>
      <c r="B667" s="47" t="s">
        <v>8209</v>
      </c>
      <c r="C667" s="1">
        <v>18356000</v>
      </c>
      <c r="D667" s="9">
        <v>44228</v>
      </c>
      <c r="E667" t="s">
        <v>8</v>
      </c>
      <c r="G667" t="s">
        <v>2584</v>
      </c>
      <c r="H667" t="s">
        <v>2587</v>
      </c>
      <c r="I667" t="s">
        <v>2587</v>
      </c>
    </row>
    <row r="668" spans="1:9" customFormat="1" x14ac:dyDescent="0.25">
      <c r="A668" s="46" t="s">
        <v>8124</v>
      </c>
      <c r="B668" s="47" t="s">
        <v>8212</v>
      </c>
      <c r="C668" s="1">
        <v>34125000</v>
      </c>
      <c r="D668" s="9">
        <v>44228</v>
      </c>
      <c r="E668" t="s">
        <v>8</v>
      </c>
      <c r="G668" t="s">
        <v>2584</v>
      </c>
      <c r="H668" t="s">
        <v>2588</v>
      </c>
      <c r="I668" t="s">
        <v>2587</v>
      </c>
    </row>
    <row r="669" spans="1:9" customFormat="1" x14ac:dyDescent="0.25">
      <c r="A669" s="46" t="s">
        <v>8147</v>
      </c>
      <c r="B669" s="47" t="s">
        <v>8235</v>
      </c>
      <c r="C669" s="1">
        <v>2600000</v>
      </c>
      <c r="D669" s="9">
        <v>44228</v>
      </c>
      <c r="E669" t="s">
        <v>8</v>
      </c>
      <c r="G669" t="s">
        <v>2584</v>
      </c>
      <c r="H669" t="s">
        <v>2588</v>
      </c>
      <c r="I669" t="s">
        <v>2587</v>
      </c>
    </row>
    <row r="670" spans="1:9" customFormat="1" x14ac:dyDescent="0.25">
      <c r="A670" s="46" t="s">
        <v>8143</v>
      </c>
      <c r="B670" s="47" t="s">
        <v>8231</v>
      </c>
      <c r="C670" s="1">
        <v>7423500</v>
      </c>
      <c r="D670" s="9">
        <v>44228</v>
      </c>
      <c r="E670" t="s">
        <v>8</v>
      </c>
      <c r="G670" t="s">
        <v>2584</v>
      </c>
      <c r="H670" t="s">
        <v>2588</v>
      </c>
      <c r="I670" t="s">
        <v>2587</v>
      </c>
    </row>
    <row r="671" spans="1:9" customFormat="1" x14ac:dyDescent="0.25">
      <c r="A671" s="46" t="s">
        <v>8144</v>
      </c>
      <c r="B671" s="47" t="s">
        <v>8232</v>
      </c>
      <c r="C671" s="1">
        <v>16510000</v>
      </c>
      <c r="D671" s="9">
        <v>44228</v>
      </c>
      <c r="E671" t="s">
        <v>8</v>
      </c>
      <c r="G671" t="s">
        <v>2584</v>
      </c>
      <c r="H671" t="s">
        <v>2588</v>
      </c>
      <c r="I671" t="s">
        <v>2587</v>
      </c>
    </row>
    <row r="672" spans="1:9" customFormat="1" x14ac:dyDescent="0.25">
      <c r="A672" s="46" t="s">
        <v>8145</v>
      </c>
      <c r="B672" s="47" t="s">
        <v>8233</v>
      </c>
      <c r="C672" s="1">
        <v>22693000</v>
      </c>
      <c r="D672" s="9">
        <v>44228</v>
      </c>
      <c r="E672" t="s">
        <v>8</v>
      </c>
      <c r="G672" t="s">
        <v>2584</v>
      </c>
      <c r="H672" t="s">
        <v>2588</v>
      </c>
      <c r="I672" t="s">
        <v>2587</v>
      </c>
    </row>
    <row r="673" spans="1:9" customFormat="1" x14ac:dyDescent="0.25">
      <c r="A673" s="46" t="s">
        <v>8152</v>
      </c>
      <c r="B673" s="47" t="s">
        <v>8240</v>
      </c>
      <c r="C673" s="1">
        <v>20100000</v>
      </c>
      <c r="D673" s="9">
        <v>44228</v>
      </c>
      <c r="E673" t="s">
        <v>8</v>
      </c>
      <c r="G673" t="s">
        <v>2584</v>
      </c>
      <c r="H673" t="s">
        <v>2588</v>
      </c>
      <c r="I673" t="s">
        <v>2587</v>
      </c>
    </row>
    <row r="674" spans="1:9" customFormat="1" x14ac:dyDescent="0.25">
      <c r="A674" s="46" t="s">
        <v>8148</v>
      </c>
      <c r="B674" s="47" t="s">
        <v>8236</v>
      </c>
      <c r="C674" s="1">
        <v>8667000</v>
      </c>
      <c r="D674" s="9">
        <v>44228</v>
      </c>
      <c r="E674" t="s">
        <v>8</v>
      </c>
      <c r="G674" t="s">
        <v>2584</v>
      </c>
      <c r="H674" t="s">
        <v>2588</v>
      </c>
      <c r="I674" t="s">
        <v>2587</v>
      </c>
    </row>
    <row r="675" spans="1:9" customFormat="1" x14ac:dyDescent="0.25">
      <c r="A675" s="46" t="s">
        <v>8149</v>
      </c>
      <c r="B675" s="47" t="s">
        <v>8237</v>
      </c>
      <c r="C675" s="1">
        <v>15151500</v>
      </c>
      <c r="D675" s="9">
        <v>44228</v>
      </c>
      <c r="E675" t="s">
        <v>8</v>
      </c>
      <c r="G675" t="s">
        <v>2584</v>
      </c>
      <c r="H675" t="s">
        <v>2588</v>
      </c>
      <c r="I675" t="s">
        <v>2587</v>
      </c>
    </row>
    <row r="676" spans="1:9" customFormat="1" x14ac:dyDescent="0.25">
      <c r="A676" s="46" t="s">
        <v>8150</v>
      </c>
      <c r="B676" s="47" t="s">
        <v>8238</v>
      </c>
      <c r="C676" s="1">
        <v>18400000</v>
      </c>
      <c r="D676" s="9">
        <v>44228</v>
      </c>
      <c r="E676" t="s">
        <v>8</v>
      </c>
      <c r="G676" t="s">
        <v>2584</v>
      </c>
      <c r="H676" t="s">
        <v>2588</v>
      </c>
      <c r="I676" t="s">
        <v>2587</v>
      </c>
    </row>
    <row r="677" spans="1:9" customFormat="1" x14ac:dyDescent="0.25">
      <c r="A677" s="46" t="s">
        <v>8158</v>
      </c>
      <c r="B677" s="47" t="s">
        <v>8246</v>
      </c>
      <c r="C677" s="1">
        <v>26195000</v>
      </c>
      <c r="D677" s="9">
        <v>44228</v>
      </c>
      <c r="E677" t="s">
        <v>8</v>
      </c>
      <c r="G677" t="s">
        <v>2584</v>
      </c>
      <c r="H677" t="s">
        <v>2588</v>
      </c>
      <c r="I677" t="s">
        <v>2587</v>
      </c>
    </row>
    <row r="678" spans="1:9" customFormat="1" x14ac:dyDescent="0.25">
      <c r="A678" s="46" t="s">
        <v>8157</v>
      </c>
      <c r="B678" s="47" t="s">
        <v>8245</v>
      </c>
      <c r="C678" s="1">
        <v>15656000</v>
      </c>
      <c r="D678" s="9">
        <v>44228</v>
      </c>
      <c r="E678" t="s">
        <v>8</v>
      </c>
      <c r="G678" t="s">
        <v>2584</v>
      </c>
      <c r="H678" t="s">
        <v>2588</v>
      </c>
      <c r="I678" t="s">
        <v>2587</v>
      </c>
    </row>
    <row r="679" spans="1:9" customFormat="1" x14ac:dyDescent="0.25">
      <c r="A679" s="46" t="s">
        <v>8162</v>
      </c>
      <c r="B679" s="47" t="s">
        <v>8250</v>
      </c>
      <c r="C679" s="1">
        <v>25040000</v>
      </c>
      <c r="D679" s="9">
        <v>44228</v>
      </c>
      <c r="E679" t="s">
        <v>8</v>
      </c>
      <c r="G679" t="s">
        <v>2584</v>
      </c>
      <c r="H679" t="s">
        <v>2588</v>
      </c>
      <c r="I679" t="s">
        <v>2587</v>
      </c>
    </row>
    <row r="680" spans="1:9" customFormat="1" x14ac:dyDescent="0.25">
      <c r="A680" s="46" t="s">
        <v>8164</v>
      </c>
      <c r="B680" s="47" t="s">
        <v>8252</v>
      </c>
      <c r="C680" s="1">
        <v>16739000</v>
      </c>
      <c r="D680" s="9">
        <v>44228</v>
      </c>
      <c r="E680" t="s">
        <v>8</v>
      </c>
      <c r="G680" t="s">
        <v>2584</v>
      </c>
      <c r="H680" t="s">
        <v>2588</v>
      </c>
      <c r="I680" t="s">
        <v>2587</v>
      </c>
    </row>
    <row r="681" spans="1:9" customFormat="1" x14ac:dyDescent="0.25">
      <c r="A681" s="46" t="s">
        <v>8159</v>
      </c>
      <c r="B681" s="47" t="s">
        <v>8247</v>
      </c>
      <c r="C681" s="1">
        <v>39525000</v>
      </c>
      <c r="D681" s="9">
        <v>44228</v>
      </c>
      <c r="E681" t="s">
        <v>8</v>
      </c>
      <c r="G681" t="s">
        <v>2584</v>
      </c>
      <c r="H681" t="s">
        <v>2588</v>
      </c>
      <c r="I681" t="s">
        <v>2587</v>
      </c>
    </row>
    <row r="682" spans="1:9" customFormat="1" x14ac:dyDescent="0.25">
      <c r="A682" s="46" t="s">
        <v>8160</v>
      </c>
      <c r="B682" s="47" t="s">
        <v>8248</v>
      </c>
      <c r="C682" s="1">
        <v>10453000</v>
      </c>
      <c r="D682" s="9">
        <v>44228</v>
      </c>
      <c r="E682" t="s">
        <v>8</v>
      </c>
      <c r="G682" t="s">
        <v>2584</v>
      </c>
      <c r="H682" t="s">
        <v>2588</v>
      </c>
      <c r="I682" t="s">
        <v>2587</v>
      </c>
    </row>
    <row r="683" spans="1:9" customFormat="1" x14ac:dyDescent="0.25">
      <c r="A683" s="46" t="s">
        <v>8161</v>
      </c>
      <c r="B683" s="47" t="s">
        <v>8249</v>
      </c>
      <c r="C683" s="1">
        <v>16563000</v>
      </c>
      <c r="D683" s="9">
        <v>44228</v>
      </c>
      <c r="E683" t="s">
        <v>8</v>
      </c>
      <c r="G683" t="s">
        <v>2584</v>
      </c>
      <c r="H683" t="s">
        <v>2588</v>
      </c>
      <c r="I683" t="s">
        <v>2587</v>
      </c>
    </row>
    <row r="684" spans="1:9" customFormat="1" x14ac:dyDescent="0.25">
      <c r="A684" s="46" t="s">
        <v>8169</v>
      </c>
      <c r="B684" s="47" t="s">
        <v>8257</v>
      </c>
      <c r="C684" s="1">
        <v>14000000</v>
      </c>
      <c r="D684" s="9">
        <v>44228</v>
      </c>
      <c r="E684" t="s">
        <v>8</v>
      </c>
      <c r="G684" t="s">
        <v>2584</v>
      </c>
      <c r="H684" t="s">
        <v>2588</v>
      </c>
      <c r="I684" t="s">
        <v>2587</v>
      </c>
    </row>
    <row r="685" spans="1:9" customFormat="1" x14ac:dyDescent="0.25">
      <c r="A685" s="46" t="s">
        <v>8165</v>
      </c>
      <c r="B685" s="47" t="s">
        <v>8253</v>
      </c>
      <c r="C685" s="1">
        <v>8080000</v>
      </c>
      <c r="D685" s="9">
        <v>44228</v>
      </c>
      <c r="E685" t="s">
        <v>8</v>
      </c>
      <c r="G685" t="s">
        <v>2584</v>
      </c>
      <c r="H685" t="s">
        <v>2588</v>
      </c>
      <c r="I685" t="s">
        <v>2587</v>
      </c>
    </row>
    <row r="686" spans="1:9" customFormat="1" x14ac:dyDescent="0.25">
      <c r="A686" s="46" t="s">
        <v>8166</v>
      </c>
      <c r="B686" s="47" t="s">
        <v>8254</v>
      </c>
      <c r="C686" s="1">
        <v>9461000</v>
      </c>
      <c r="D686" s="9">
        <v>44228</v>
      </c>
      <c r="E686" t="s">
        <v>8</v>
      </c>
      <c r="G686" t="s">
        <v>2584</v>
      </c>
      <c r="H686" t="s">
        <v>2588</v>
      </c>
      <c r="I686" t="s">
        <v>2587</v>
      </c>
    </row>
    <row r="687" spans="1:9" customFormat="1" x14ac:dyDescent="0.25">
      <c r="A687" s="46" t="s">
        <v>8175</v>
      </c>
      <c r="B687" s="47" t="s">
        <v>8263</v>
      </c>
      <c r="C687" s="1">
        <v>6005000</v>
      </c>
      <c r="D687" s="9">
        <v>44228</v>
      </c>
      <c r="E687" t="s">
        <v>8</v>
      </c>
      <c r="G687" t="s">
        <v>2584</v>
      </c>
      <c r="H687" t="s">
        <v>2588</v>
      </c>
      <c r="I687" t="s">
        <v>2587</v>
      </c>
    </row>
    <row r="688" spans="1:9" customFormat="1" x14ac:dyDescent="0.25">
      <c r="A688" s="46" t="s">
        <v>8170</v>
      </c>
      <c r="B688" s="47" t="s">
        <v>8258</v>
      </c>
      <c r="C688" s="1">
        <v>10086000</v>
      </c>
      <c r="D688" s="9">
        <v>44228</v>
      </c>
      <c r="E688" t="s">
        <v>8</v>
      </c>
      <c r="G688" t="s">
        <v>2584</v>
      </c>
      <c r="H688" t="s">
        <v>2588</v>
      </c>
      <c r="I688" t="s">
        <v>2587</v>
      </c>
    </row>
    <row r="689" spans="1:9" customFormat="1" x14ac:dyDescent="0.25">
      <c r="A689" s="46" t="s">
        <v>8171</v>
      </c>
      <c r="B689" s="47" t="s">
        <v>8259</v>
      </c>
      <c r="C689" s="1">
        <v>18525000</v>
      </c>
      <c r="D689" s="9">
        <v>44228</v>
      </c>
      <c r="E689" t="s">
        <v>8</v>
      </c>
      <c r="G689" t="s">
        <v>2584</v>
      </c>
      <c r="H689" t="s">
        <v>2588</v>
      </c>
      <c r="I689" t="s">
        <v>2588</v>
      </c>
    </row>
    <row r="690" spans="1:9" customFormat="1" x14ac:dyDescent="0.25">
      <c r="A690" s="46" t="s">
        <v>8173</v>
      </c>
      <c r="B690" s="47" t="s">
        <v>8261</v>
      </c>
      <c r="C690" s="1">
        <v>10347000</v>
      </c>
      <c r="D690" s="9">
        <v>44228</v>
      </c>
      <c r="E690" t="s">
        <v>8</v>
      </c>
      <c r="G690" t="s">
        <v>2584</v>
      </c>
      <c r="H690" t="s">
        <v>2588</v>
      </c>
      <c r="I690" t="s">
        <v>2587</v>
      </c>
    </row>
    <row r="691" spans="1:9" customFormat="1" x14ac:dyDescent="0.25">
      <c r="A691" s="46" t="s">
        <v>8179</v>
      </c>
      <c r="B691" s="47" t="s">
        <v>8267</v>
      </c>
      <c r="C691" s="1">
        <v>22480000</v>
      </c>
      <c r="D691" s="9">
        <v>44228</v>
      </c>
      <c r="E691" t="s">
        <v>8</v>
      </c>
      <c r="G691" t="s">
        <v>2584</v>
      </c>
      <c r="H691" t="s">
        <v>2588</v>
      </c>
      <c r="I691" t="s">
        <v>2587</v>
      </c>
    </row>
    <row r="692" spans="1:9" customFormat="1" x14ac:dyDescent="0.25">
      <c r="A692" s="46" t="s">
        <v>8176</v>
      </c>
      <c r="B692" s="47" t="s">
        <v>8264</v>
      </c>
      <c r="C692" s="1">
        <v>46200000</v>
      </c>
      <c r="D692" s="9">
        <v>44228</v>
      </c>
      <c r="E692" t="s">
        <v>8</v>
      </c>
      <c r="G692" t="s">
        <v>2584</v>
      </c>
      <c r="H692" t="s">
        <v>2588</v>
      </c>
      <c r="I692" t="s">
        <v>2587</v>
      </c>
    </row>
    <row r="693" spans="1:9" customFormat="1" x14ac:dyDescent="0.25">
      <c r="A693" s="46" t="s">
        <v>8177</v>
      </c>
      <c r="B693" s="47" t="s">
        <v>8265</v>
      </c>
      <c r="C693" s="1">
        <v>7982000</v>
      </c>
      <c r="D693" s="9">
        <v>44228</v>
      </c>
      <c r="E693" t="s">
        <v>8</v>
      </c>
      <c r="G693" t="s">
        <v>2584</v>
      </c>
      <c r="H693" t="s">
        <v>2588</v>
      </c>
      <c r="I693" t="s">
        <v>2587</v>
      </c>
    </row>
    <row r="694" spans="1:9" customFormat="1" x14ac:dyDescent="0.25">
      <c r="A694" s="46" t="s">
        <v>8178</v>
      </c>
      <c r="B694" s="47" t="s">
        <v>8266</v>
      </c>
      <c r="C694" s="1">
        <v>8170000</v>
      </c>
      <c r="D694" s="9">
        <v>44228</v>
      </c>
      <c r="E694" t="s">
        <v>8</v>
      </c>
      <c r="G694" t="s">
        <v>2584</v>
      </c>
      <c r="H694" t="s">
        <v>2588</v>
      </c>
      <c r="I694" t="s">
        <v>2587</v>
      </c>
    </row>
    <row r="695" spans="1:9" customFormat="1" x14ac:dyDescent="0.25">
      <c r="A695" s="46" t="s">
        <v>8183</v>
      </c>
      <c r="B695" s="47" t="s">
        <v>8271</v>
      </c>
      <c r="C695" s="1">
        <v>26713000</v>
      </c>
      <c r="D695" s="9">
        <v>44228</v>
      </c>
      <c r="E695" t="s">
        <v>8</v>
      </c>
      <c r="G695" t="s">
        <v>2584</v>
      </c>
      <c r="H695" t="s">
        <v>2588</v>
      </c>
      <c r="I695" t="s">
        <v>2587</v>
      </c>
    </row>
    <row r="696" spans="1:9" customFormat="1" x14ac:dyDescent="0.25">
      <c r="A696" s="46" t="s">
        <v>8190</v>
      </c>
      <c r="B696" s="47" t="s">
        <v>8278</v>
      </c>
      <c r="C696" s="1">
        <v>13975000</v>
      </c>
      <c r="D696" s="9">
        <v>44228</v>
      </c>
      <c r="E696" t="s">
        <v>8</v>
      </c>
      <c r="G696" t="s">
        <v>2584</v>
      </c>
      <c r="H696" t="s">
        <v>2588</v>
      </c>
      <c r="I696" t="s">
        <v>2587</v>
      </c>
    </row>
    <row r="697" spans="1:9" customFormat="1" x14ac:dyDescent="0.25">
      <c r="A697" s="46" t="s">
        <v>8185</v>
      </c>
      <c r="B697" s="47" t="s">
        <v>8273</v>
      </c>
      <c r="C697" s="1">
        <v>11728000</v>
      </c>
      <c r="D697" s="9">
        <v>44228</v>
      </c>
      <c r="E697" t="s">
        <v>8</v>
      </c>
      <c r="G697" t="s">
        <v>2584</v>
      </c>
      <c r="H697" t="s">
        <v>2588</v>
      </c>
      <c r="I697" t="s">
        <v>2587</v>
      </c>
    </row>
    <row r="698" spans="1:9" customFormat="1" x14ac:dyDescent="0.25">
      <c r="A698" s="46" t="s">
        <v>8187</v>
      </c>
      <c r="B698" s="47" t="s">
        <v>8275</v>
      </c>
      <c r="C698" s="1">
        <v>1705000</v>
      </c>
      <c r="D698" s="9">
        <v>44228</v>
      </c>
      <c r="E698" t="s">
        <v>8</v>
      </c>
      <c r="G698" t="s">
        <v>2584</v>
      </c>
      <c r="H698" t="s">
        <v>2588</v>
      </c>
      <c r="I698" t="s">
        <v>2587</v>
      </c>
    </row>
    <row r="699" spans="1:9" customFormat="1" x14ac:dyDescent="0.25">
      <c r="A699" s="46" t="s">
        <v>8188</v>
      </c>
      <c r="B699" s="47" t="s">
        <v>8276</v>
      </c>
      <c r="C699" s="1">
        <v>9315000</v>
      </c>
      <c r="D699" s="9">
        <v>44228</v>
      </c>
      <c r="E699" t="s">
        <v>8</v>
      </c>
      <c r="G699" t="s">
        <v>2584</v>
      </c>
      <c r="H699" t="s">
        <v>2588</v>
      </c>
      <c r="I699" t="s">
        <v>2587</v>
      </c>
    </row>
    <row r="700" spans="1:9" customFormat="1" x14ac:dyDescent="0.25">
      <c r="A700" s="46" t="s">
        <v>8189</v>
      </c>
      <c r="B700" s="47" t="s">
        <v>8277</v>
      </c>
      <c r="C700" s="1">
        <v>7340000</v>
      </c>
      <c r="D700" s="9">
        <v>44228</v>
      </c>
      <c r="E700" t="s">
        <v>8</v>
      </c>
      <c r="G700" t="s">
        <v>2584</v>
      </c>
      <c r="H700" t="s">
        <v>2588</v>
      </c>
      <c r="I700" t="s">
        <v>2587</v>
      </c>
    </row>
    <row r="701" spans="1:9" customFormat="1" x14ac:dyDescent="0.25">
      <c r="A701" s="46" t="s">
        <v>8191</v>
      </c>
      <c r="B701" s="47" t="s">
        <v>8279</v>
      </c>
      <c r="C701" s="1">
        <v>14404000</v>
      </c>
      <c r="D701" s="9">
        <v>44228</v>
      </c>
      <c r="E701" t="s">
        <v>8</v>
      </c>
      <c r="G701" t="s">
        <v>2584</v>
      </c>
      <c r="H701" t="s">
        <v>2588</v>
      </c>
      <c r="I701" t="s">
        <v>2587</v>
      </c>
    </row>
    <row r="702" spans="1:9" customFormat="1" x14ac:dyDescent="0.25">
      <c r="A702" s="46" t="s">
        <v>8192</v>
      </c>
      <c r="B702" s="47" t="s">
        <v>8280</v>
      </c>
      <c r="C702" s="1">
        <v>21506000</v>
      </c>
      <c r="D702" s="9">
        <v>44228</v>
      </c>
      <c r="E702" t="s">
        <v>8</v>
      </c>
      <c r="G702" t="s">
        <v>2584</v>
      </c>
      <c r="H702" t="s">
        <v>2588</v>
      </c>
      <c r="I702" t="s">
        <v>2587</v>
      </c>
    </row>
    <row r="703" spans="1:9" customFormat="1" x14ac:dyDescent="0.25">
      <c r="A703" s="46" t="s">
        <v>8193</v>
      </c>
      <c r="B703" s="47" t="s">
        <v>8281</v>
      </c>
      <c r="C703" s="1">
        <v>31596000</v>
      </c>
      <c r="D703" s="9">
        <v>44228</v>
      </c>
      <c r="E703" t="s">
        <v>8</v>
      </c>
      <c r="G703" t="s">
        <v>2584</v>
      </c>
      <c r="H703" t="s">
        <v>2588</v>
      </c>
      <c r="I703" t="s">
        <v>2587</v>
      </c>
    </row>
    <row r="704" spans="1:9" customFormat="1" x14ac:dyDescent="0.25">
      <c r="A704" s="46" t="s">
        <v>8194</v>
      </c>
      <c r="B704" s="47" t="s">
        <v>8282</v>
      </c>
      <c r="C704" s="1">
        <v>19736000</v>
      </c>
      <c r="D704" s="9">
        <v>44228</v>
      </c>
      <c r="E704" t="s">
        <v>8</v>
      </c>
      <c r="G704" t="s">
        <v>2584</v>
      </c>
      <c r="H704" t="s">
        <v>2588</v>
      </c>
      <c r="I704" t="s">
        <v>2587</v>
      </c>
    </row>
    <row r="705" spans="1:9" customFormat="1" x14ac:dyDescent="0.25">
      <c r="A705" s="46" t="s">
        <v>8195</v>
      </c>
      <c r="B705" s="47" t="s">
        <v>8283</v>
      </c>
      <c r="C705" s="1">
        <v>7377000</v>
      </c>
      <c r="D705" s="9">
        <v>44228</v>
      </c>
      <c r="E705" t="s">
        <v>8</v>
      </c>
      <c r="G705" t="s">
        <v>2584</v>
      </c>
      <c r="H705" t="s">
        <v>2588</v>
      </c>
      <c r="I705" t="s">
        <v>2587</v>
      </c>
    </row>
    <row r="706" spans="1:9" customFormat="1" x14ac:dyDescent="0.25">
      <c r="A706" s="46" t="s">
        <v>8197</v>
      </c>
      <c r="B706" s="47" t="s">
        <v>8285</v>
      </c>
      <c r="C706" s="1">
        <v>12463000</v>
      </c>
      <c r="D706" s="9">
        <v>44228</v>
      </c>
      <c r="E706" t="s">
        <v>8</v>
      </c>
      <c r="G706" t="s">
        <v>2584</v>
      </c>
      <c r="H706" t="s">
        <v>2588</v>
      </c>
      <c r="I706" t="s">
        <v>2587</v>
      </c>
    </row>
    <row r="707" spans="1:9" customFormat="1" x14ac:dyDescent="0.25">
      <c r="A707" s="46" t="s">
        <v>8198</v>
      </c>
      <c r="B707" s="47" t="s">
        <v>8286</v>
      </c>
      <c r="C707" s="1">
        <v>30980000</v>
      </c>
      <c r="D707" s="9">
        <v>44228</v>
      </c>
      <c r="E707" t="s">
        <v>8</v>
      </c>
      <c r="G707" t="s">
        <v>2584</v>
      </c>
      <c r="H707" t="s">
        <v>2588</v>
      </c>
      <c r="I707" t="s">
        <v>2587</v>
      </c>
    </row>
    <row r="708" spans="1:9" customFormat="1" x14ac:dyDescent="0.25">
      <c r="A708" s="46" t="s">
        <v>8133</v>
      </c>
      <c r="B708" s="47" t="s">
        <v>8221</v>
      </c>
      <c r="C708" s="1">
        <v>26495000</v>
      </c>
      <c r="D708" s="9">
        <v>44228</v>
      </c>
      <c r="F708" t="s">
        <v>6824</v>
      </c>
      <c r="G708" t="s">
        <v>2584</v>
      </c>
      <c r="H708" t="s">
        <v>2588</v>
      </c>
      <c r="I708" t="s">
        <v>2587</v>
      </c>
    </row>
    <row r="709" spans="1:9" customFormat="1" x14ac:dyDescent="0.25">
      <c r="A709" s="46" t="s">
        <v>8135</v>
      </c>
      <c r="B709" s="47" t="s">
        <v>8223</v>
      </c>
      <c r="C709" s="1">
        <v>8200000</v>
      </c>
      <c r="D709" s="9">
        <v>44228</v>
      </c>
      <c r="F709" t="s">
        <v>6824</v>
      </c>
      <c r="G709" t="s">
        <v>2584</v>
      </c>
      <c r="H709" t="s">
        <v>2588</v>
      </c>
      <c r="I709" t="s">
        <v>2587</v>
      </c>
    </row>
    <row r="710" spans="1:9" customFormat="1" x14ac:dyDescent="0.25">
      <c r="A710" s="46" t="s">
        <v>8136</v>
      </c>
      <c r="B710" s="47" t="s">
        <v>8224</v>
      </c>
      <c r="C710" s="1">
        <v>25870000</v>
      </c>
      <c r="D710" s="9">
        <v>44228</v>
      </c>
      <c r="F710" t="s">
        <v>6824</v>
      </c>
      <c r="G710" t="s">
        <v>2584</v>
      </c>
      <c r="H710" t="s">
        <v>2588</v>
      </c>
      <c r="I710" t="s">
        <v>2587</v>
      </c>
    </row>
    <row r="711" spans="1:9" customFormat="1" x14ac:dyDescent="0.25">
      <c r="A711" s="46" t="s">
        <v>8137</v>
      </c>
      <c r="B711" s="47" t="s">
        <v>8225</v>
      </c>
      <c r="C711" s="1">
        <v>56606000</v>
      </c>
      <c r="D711" s="9">
        <v>44228</v>
      </c>
      <c r="F711" t="s">
        <v>5027</v>
      </c>
      <c r="G711" t="s">
        <v>2584</v>
      </c>
      <c r="H711" t="s">
        <v>2588</v>
      </c>
      <c r="I711" t="s">
        <v>2587</v>
      </c>
    </row>
    <row r="712" spans="1:9" customFormat="1" x14ac:dyDescent="0.25">
      <c r="A712" s="46" t="s">
        <v>8140</v>
      </c>
      <c r="B712" s="47" t="s">
        <v>8228</v>
      </c>
      <c r="C712" s="1">
        <v>34000000</v>
      </c>
      <c r="D712" s="9">
        <v>44228</v>
      </c>
      <c r="F712" t="s">
        <v>6461</v>
      </c>
      <c r="G712" t="s">
        <v>2584</v>
      </c>
      <c r="H712" t="s">
        <v>2588</v>
      </c>
      <c r="I712" t="s">
        <v>2587</v>
      </c>
    </row>
    <row r="713" spans="1:9" customFormat="1" x14ac:dyDescent="0.25">
      <c r="A713" s="46" t="s">
        <v>8113</v>
      </c>
      <c r="B713" s="47" t="s">
        <v>8201</v>
      </c>
      <c r="C713" s="1">
        <v>13546000</v>
      </c>
      <c r="D713" s="9">
        <v>44228</v>
      </c>
      <c r="F713" t="s">
        <v>6824</v>
      </c>
      <c r="G713" t="s">
        <v>2584</v>
      </c>
      <c r="H713" t="s">
        <v>2588</v>
      </c>
      <c r="I713" t="s">
        <v>2587</v>
      </c>
    </row>
    <row r="714" spans="1:9" customFormat="1" x14ac:dyDescent="0.25">
      <c r="A714" s="46" t="s">
        <v>8114</v>
      </c>
      <c r="B714" s="47" t="s">
        <v>8202</v>
      </c>
      <c r="C714" s="1">
        <v>29210000</v>
      </c>
      <c r="D714" s="9">
        <v>44228</v>
      </c>
      <c r="F714" t="s">
        <v>4772</v>
      </c>
      <c r="G714" t="s">
        <v>2584</v>
      </c>
      <c r="H714" t="s">
        <v>2588</v>
      </c>
      <c r="I714" t="s">
        <v>2587</v>
      </c>
    </row>
    <row r="715" spans="1:9" customFormat="1" x14ac:dyDescent="0.25">
      <c r="A715" s="46" t="s">
        <v>8115</v>
      </c>
      <c r="B715" s="47" t="s">
        <v>8203</v>
      </c>
      <c r="C715" s="1">
        <v>6525000</v>
      </c>
      <c r="D715" s="9">
        <v>44228</v>
      </c>
      <c r="F715" t="s">
        <v>4772</v>
      </c>
      <c r="G715" t="s">
        <v>2584</v>
      </c>
      <c r="H715" t="s">
        <v>2588</v>
      </c>
      <c r="I715" t="s">
        <v>2587</v>
      </c>
    </row>
    <row r="716" spans="1:9" customFormat="1" x14ac:dyDescent="0.25">
      <c r="A716" s="46" t="s">
        <v>8122</v>
      </c>
      <c r="B716" s="47" t="s">
        <v>8210</v>
      </c>
      <c r="C716" s="1">
        <v>48157000</v>
      </c>
      <c r="D716" s="9">
        <v>44228</v>
      </c>
      <c r="F716" t="s">
        <v>4772</v>
      </c>
      <c r="G716" t="s">
        <v>2584</v>
      </c>
      <c r="H716" t="s">
        <v>2588</v>
      </c>
      <c r="I716" t="s">
        <v>2587</v>
      </c>
    </row>
    <row r="717" spans="1:9" customFormat="1" x14ac:dyDescent="0.25">
      <c r="A717" s="46" t="s">
        <v>8123</v>
      </c>
      <c r="B717" s="47" t="s">
        <v>8211</v>
      </c>
      <c r="C717" s="1">
        <v>29680000</v>
      </c>
      <c r="D717" s="9">
        <v>44228</v>
      </c>
      <c r="F717" t="s">
        <v>4772</v>
      </c>
      <c r="G717" t="s">
        <v>2584</v>
      </c>
      <c r="H717" t="s">
        <v>2588</v>
      </c>
      <c r="I717" t="s">
        <v>2587</v>
      </c>
    </row>
    <row r="718" spans="1:9" customFormat="1" x14ac:dyDescent="0.25">
      <c r="A718" s="46" t="s">
        <v>8126</v>
      </c>
      <c r="B718" s="47" t="s">
        <v>8214</v>
      </c>
      <c r="C718" s="1">
        <v>46650000</v>
      </c>
      <c r="D718" s="9">
        <v>44228</v>
      </c>
      <c r="F718" t="s">
        <v>4772</v>
      </c>
      <c r="G718" t="s">
        <v>2584</v>
      </c>
      <c r="H718" t="s">
        <v>2588</v>
      </c>
      <c r="I718" t="s">
        <v>2587</v>
      </c>
    </row>
    <row r="719" spans="1:9" customFormat="1" x14ac:dyDescent="0.25">
      <c r="A719" s="46" t="s">
        <v>8125</v>
      </c>
      <c r="B719" s="47" t="s">
        <v>8213</v>
      </c>
      <c r="C719" s="1">
        <v>10205000</v>
      </c>
      <c r="D719" s="9">
        <v>44228</v>
      </c>
      <c r="F719" t="s">
        <v>4772</v>
      </c>
      <c r="G719" t="s">
        <v>2584</v>
      </c>
      <c r="H719" t="s">
        <v>2588</v>
      </c>
      <c r="I719" t="s">
        <v>2587</v>
      </c>
    </row>
    <row r="720" spans="1:9" customFormat="1" x14ac:dyDescent="0.25">
      <c r="A720" s="46" t="s">
        <v>8127</v>
      </c>
      <c r="B720" s="47" t="s">
        <v>8215</v>
      </c>
      <c r="C720" s="1">
        <v>40100000</v>
      </c>
      <c r="D720" s="9">
        <v>44228</v>
      </c>
      <c r="F720" t="s">
        <v>6461</v>
      </c>
      <c r="G720" t="s">
        <v>2584</v>
      </c>
      <c r="H720" t="s">
        <v>2588</v>
      </c>
      <c r="I720" t="s">
        <v>2587</v>
      </c>
    </row>
    <row r="721" spans="1:9" customFormat="1" x14ac:dyDescent="0.25">
      <c r="A721" s="46" t="s">
        <v>8142</v>
      </c>
      <c r="B721" s="47" t="s">
        <v>8230</v>
      </c>
      <c r="C721" s="1">
        <v>68550000</v>
      </c>
      <c r="D721" s="9">
        <v>44228</v>
      </c>
      <c r="F721" t="s">
        <v>6461</v>
      </c>
      <c r="G721" t="s">
        <v>2584</v>
      </c>
      <c r="H721" t="s">
        <v>2588</v>
      </c>
      <c r="I721" t="s">
        <v>2587</v>
      </c>
    </row>
    <row r="722" spans="1:9" customFormat="1" x14ac:dyDescent="0.25">
      <c r="A722" s="46" t="s">
        <v>8146</v>
      </c>
      <c r="B722" s="47" t="s">
        <v>8234</v>
      </c>
      <c r="C722" s="1">
        <v>21787000</v>
      </c>
      <c r="D722" s="9">
        <v>44228</v>
      </c>
      <c r="F722" t="s">
        <v>6461</v>
      </c>
      <c r="G722" t="s">
        <v>2584</v>
      </c>
      <c r="H722" t="s">
        <v>2588</v>
      </c>
      <c r="I722" t="s">
        <v>2587</v>
      </c>
    </row>
    <row r="723" spans="1:9" customFormat="1" x14ac:dyDescent="0.25">
      <c r="A723" s="46" t="s">
        <v>8151</v>
      </c>
      <c r="B723" s="47" t="s">
        <v>8239</v>
      </c>
      <c r="C723" s="1">
        <v>13839000</v>
      </c>
      <c r="D723" s="9">
        <v>44228</v>
      </c>
      <c r="F723" t="s">
        <v>6824</v>
      </c>
      <c r="G723" t="s">
        <v>2584</v>
      </c>
      <c r="H723" t="s">
        <v>2588</v>
      </c>
      <c r="I723" t="s">
        <v>2587</v>
      </c>
    </row>
    <row r="724" spans="1:9" customFormat="1" x14ac:dyDescent="0.25">
      <c r="A724" s="46" t="s">
        <v>8153</v>
      </c>
      <c r="B724" s="47" t="s">
        <v>8241</v>
      </c>
      <c r="C724" s="1">
        <v>28925000</v>
      </c>
      <c r="D724" s="9">
        <v>44228</v>
      </c>
      <c r="F724" t="s">
        <v>6461</v>
      </c>
      <c r="G724" t="s">
        <v>2584</v>
      </c>
      <c r="H724" t="s">
        <v>2588</v>
      </c>
      <c r="I724" t="s">
        <v>2587</v>
      </c>
    </row>
    <row r="725" spans="1:9" customFormat="1" x14ac:dyDescent="0.25">
      <c r="A725" s="46" t="s">
        <v>8154</v>
      </c>
      <c r="B725" s="47" t="s">
        <v>8242</v>
      </c>
      <c r="C725" s="1">
        <v>7639000</v>
      </c>
      <c r="D725" s="9">
        <v>44228</v>
      </c>
      <c r="F725" t="s">
        <v>7543</v>
      </c>
      <c r="G725" t="s">
        <v>2584</v>
      </c>
      <c r="H725" t="s">
        <v>2588</v>
      </c>
      <c r="I725" t="s">
        <v>2587</v>
      </c>
    </row>
    <row r="726" spans="1:9" customFormat="1" x14ac:dyDescent="0.25">
      <c r="A726" s="46" t="s">
        <v>8155</v>
      </c>
      <c r="B726" s="47" t="s">
        <v>8243</v>
      </c>
      <c r="C726" s="1">
        <v>28140000</v>
      </c>
      <c r="D726" s="9">
        <v>44228</v>
      </c>
      <c r="F726" t="s">
        <v>4772</v>
      </c>
      <c r="G726" t="s">
        <v>2584</v>
      </c>
      <c r="H726" t="s">
        <v>2588</v>
      </c>
      <c r="I726" t="s">
        <v>2587</v>
      </c>
    </row>
    <row r="727" spans="1:9" customFormat="1" x14ac:dyDescent="0.25">
      <c r="A727" s="46" t="s">
        <v>8156</v>
      </c>
      <c r="B727" s="47" t="s">
        <v>8244</v>
      </c>
      <c r="C727" s="1">
        <v>23100000</v>
      </c>
      <c r="D727" s="9">
        <v>44228</v>
      </c>
      <c r="F727" t="s">
        <v>4772</v>
      </c>
      <c r="G727" t="s">
        <v>2584</v>
      </c>
      <c r="H727" t="s">
        <v>2588</v>
      </c>
      <c r="I727" t="s">
        <v>2587</v>
      </c>
    </row>
    <row r="728" spans="1:9" customFormat="1" x14ac:dyDescent="0.25">
      <c r="A728" s="46" t="s">
        <v>8163</v>
      </c>
      <c r="B728" s="47" t="s">
        <v>8251</v>
      </c>
      <c r="C728" s="1">
        <v>27977000</v>
      </c>
      <c r="D728" s="9">
        <v>44228</v>
      </c>
      <c r="F728" t="s">
        <v>4772</v>
      </c>
      <c r="G728" t="s">
        <v>2584</v>
      </c>
      <c r="H728" t="s">
        <v>2588</v>
      </c>
      <c r="I728" t="s">
        <v>2587</v>
      </c>
    </row>
    <row r="729" spans="1:9" customFormat="1" x14ac:dyDescent="0.25">
      <c r="A729" s="46" t="s">
        <v>8167</v>
      </c>
      <c r="B729" s="47" t="s">
        <v>8255</v>
      </c>
      <c r="C729" s="1">
        <v>34500000</v>
      </c>
      <c r="D729" s="9">
        <v>44228</v>
      </c>
      <c r="F729" t="s">
        <v>4772</v>
      </c>
      <c r="G729" t="s">
        <v>2584</v>
      </c>
      <c r="H729" t="s">
        <v>2588</v>
      </c>
      <c r="I729" t="s">
        <v>2587</v>
      </c>
    </row>
    <row r="730" spans="1:9" customFormat="1" x14ac:dyDescent="0.25">
      <c r="A730" s="46" t="s">
        <v>8168</v>
      </c>
      <c r="B730" s="47" t="s">
        <v>8256</v>
      </c>
      <c r="C730" s="1">
        <v>8742000</v>
      </c>
      <c r="D730" s="9">
        <v>44228</v>
      </c>
      <c r="F730" t="s">
        <v>4772</v>
      </c>
      <c r="G730" t="s">
        <v>2584</v>
      </c>
      <c r="H730" t="s">
        <v>2588</v>
      </c>
      <c r="I730" t="s">
        <v>2587</v>
      </c>
    </row>
    <row r="731" spans="1:9" customFormat="1" x14ac:dyDescent="0.25">
      <c r="A731" s="46" t="s">
        <v>8174</v>
      </c>
      <c r="B731" s="47" t="s">
        <v>8262</v>
      </c>
      <c r="C731" s="1">
        <v>9300000</v>
      </c>
      <c r="D731" s="9">
        <v>44228</v>
      </c>
      <c r="F731" t="s">
        <v>4772</v>
      </c>
      <c r="G731" t="s">
        <v>2584</v>
      </c>
      <c r="H731" t="s">
        <v>2588</v>
      </c>
      <c r="I731" t="s">
        <v>2587</v>
      </c>
    </row>
    <row r="732" spans="1:9" customFormat="1" x14ac:dyDescent="0.25">
      <c r="A732" s="46" t="s">
        <v>8172</v>
      </c>
      <c r="B732" s="47" t="s">
        <v>8260</v>
      </c>
      <c r="C732" s="1">
        <v>60507000</v>
      </c>
      <c r="D732" s="9">
        <v>44228</v>
      </c>
      <c r="F732" t="s">
        <v>6824</v>
      </c>
      <c r="G732" t="s">
        <v>2584</v>
      </c>
      <c r="H732" t="s">
        <v>2588</v>
      </c>
      <c r="I732" t="s">
        <v>2587</v>
      </c>
    </row>
    <row r="733" spans="1:9" customFormat="1" x14ac:dyDescent="0.25">
      <c r="A733" s="46" t="s">
        <v>8180</v>
      </c>
      <c r="B733" s="47" t="s">
        <v>8268</v>
      </c>
      <c r="C733" s="1">
        <v>15789000</v>
      </c>
      <c r="D733" s="9">
        <v>44228</v>
      </c>
      <c r="F733" t="s">
        <v>4772</v>
      </c>
      <c r="G733" t="s">
        <v>2584</v>
      </c>
      <c r="H733" t="s">
        <v>2588</v>
      </c>
      <c r="I733" t="s">
        <v>2587</v>
      </c>
    </row>
    <row r="734" spans="1:9" customFormat="1" x14ac:dyDescent="0.25">
      <c r="A734" s="46" t="s">
        <v>8181</v>
      </c>
      <c r="B734" s="47" t="s">
        <v>8269</v>
      </c>
      <c r="C734" s="1">
        <v>18170000</v>
      </c>
      <c r="D734" s="9">
        <v>44228</v>
      </c>
      <c r="F734" t="s">
        <v>6461</v>
      </c>
      <c r="G734" t="s">
        <v>2584</v>
      </c>
      <c r="H734" t="s">
        <v>2588</v>
      </c>
      <c r="I734" t="s">
        <v>2587</v>
      </c>
    </row>
    <row r="735" spans="1:9" customFormat="1" x14ac:dyDescent="0.25">
      <c r="A735" s="46" t="s">
        <v>8182</v>
      </c>
      <c r="B735" s="47" t="s">
        <v>8270</v>
      </c>
      <c r="C735" s="1">
        <v>22430000</v>
      </c>
      <c r="D735" s="9">
        <v>44228</v>
      </c>
      <c r="F735" t="s">
        <v>4772</v>
      </c>
      <c r="G735" t="s">
        <v>2584</v>
      </c>
      <c r="H735" t="s">
        <v>2588</v>
      </c>
      <c r="I735" t="s">
        <v>2587</v>
      </c>
    </row>
    <row r="736" spans="1:9" customFormat="1" x14ac:dyDescent="0.25">
      <c r="A736" s="46" t="s">
        <v>8184</v>
      </c>
      <c r="B736" s="47" t="s">
        <v>8272</v>
      </c>
      <c r="C736" s="1">
        <v>33155000</v>
      </c>
      <c r="D736" s="9">
        <v>44228</v>
      </c>
      <c r="F736" t="s">
        <v>7001</v>
      </c>
      <c r="G736" t="s">
        <v>2584</v>
      </c>
      <c r="H736" t="s">
        <v>2588</v>
      </c>
      <c r="I736" t="s">
        <v>2587</v>
      </c>
    </row>
    <row r="737" spans="1:9" customFormat="1" x14ac:dyDescent="0.25">
      <c r="A737" s="46" t="s">
        <v>8186</v>
      </c>
      <c r="B737" s="47" t="s">
        <v>8274</v>
      </c>
      <c r="C737" s="1">
        <v>13125000</v>
      </c>
      <c r="D737" s="9">
        <v>44228</v>
      </c>
      <c r="F737" t="s">
        <v>4772</v>
      </c>
      <c r="G737" t="s">
        <v>2584</v>
      </c>
      <c r="H737" t="s">
        <v>2588</v>
      </c>
      <c r="I737" t="s">
        <v>2587</v>
      </c>
    </row>
    <row r="738" spans="1:9" customFormat="1" x14ac:dyDescent="0.25">
      <c r="A738" s="46" t="s">
        <v>8196</v>
      </c>
      <c r="B738" s="47" t="s">
        <v>8284</v>
      </c>
      <c r="C738" s="1">
        <v>38110000</v>
      </c>
      <c r="D738" s="9">
        <v>44228</v>
      </c>
      <c r="F738" t="s">
        <v>4772</v>
      </c>
      <c r="G738" t="s">
        <v>2584</v>
      </c>
      <c r="H738" t="s">
        <v>2588</v>
      </c>
      <c r="I738" t="s">
        <v>2587</v>
      </c>
    </row>
    <row r="739" spans="1:9" customFormat="1" x14ac:dyDescent="0.25">
      <c r="A739" s="46" t="s">
        <v>8199</v>
      </c>
      <c r="B739" s="47" t="s">
        <v>8287</v>
      </c>
      <c r="C739" s="1">
        <v>68000000</v>
      </c>
      <c r="D739" s="9">
        <v>44228</v>
      </c>
      <c r="F739" t="s">
        <v>6668</v>
      </c>
      <c r="G739" t="s">
        <v>2584</v>
      </c>
      <c r="H739" t="s">
        <v>2588</v>
      </c>
      <c r="I739" t="s">
        <v>2587</v>
      </c>
    </row>
    <row r="740" spans="1:9" customFormat="1" x14ac:dyDescent="0.25">
      <c r="A740" s="46" t="s">
        <v>7832</v>
      </c>
      <c r="B740" s="47" t="s">
        <v>7975</v>
      </c>
      <c r="C740" s="1">
        <v>6000500</v>
      </c>
      <c r="D740" s="9">
        <v>44197</v>
      </c>
      <c r="E740" t="s">
        <v>8</v>
      </c>
      <c r="G740" t="s">
        <v>2584</v>
      </c>
      <c r="H740" t="s">
        <v>2588</v>
      </c>
      <c r="I740" t="s">
        <v>2587</v>
      </c>
    </row>
    <row r="741" spans="1:9" customFormat="1" x14ac:dyDescent="0.25">
      <c r="A741" s="46" t="s">
        <v>7834</v>
      </c>
      <c r="B741" s="47" t="s">
        <v>7977</v>
      </c>
      <c r="C741" s="1">
        <v>7029000</v>
      </c>
      <c r="D741" s="9">
        <v>44197</v>
      </c>
      <c r="E741" t="s">
        <v>8</v>
      </c>
      <c r="G741" t="s">
        <v>2584</v>
      </c>
      <c r="H741" t="s">
        <v>2588</v>
      </c>
      <c r="I741" t="s">
        <v>2587</v>
      </c>
    </row>
    <row r="742" spans="1:9" customFormat="1" x14ac:dyDescent="0.25">
      <c r="A742" s="46" t="s">
        <v>7825</v>
      </c>
      <c r="B742" s="47" t="s">
        <v>7968</v>
      </c>
      <c r="C742" s="1">
        <v>36855000</v>
      </c>
      <c r="D742" s="9">
        <v>44197</v>
      </c>
      <c r="E742" t="s">
        <v>8</v>
      </c>
      <c r="G742" t="s">
        <v>2584</v>
      </c>
      <c r="H742" t="s">
        <v>2588</v>
      </c>
      <c r="I742" t="s">
        <v>2587</v>
      </c>
    </row>
    <row r="743" spans="1:9" customFormat="1" x14ac:dyDescent="0.25">
      <c r="A743" s="46" t="s">
        <v>7827</v>
      </c>
      <c r="B743" s="47" t="s">
        <v>7970</v>
      </c>
      <c r="C743" s="1">
        <v>7810000</v>
      </c>
      <c r="D743" s="9">
        <v>44197</v>
      </c>
      <c r="E743" t="s">
        <v>8</v>
      </c>
      <c r="G743" t="s">
        <v>2584</v>
      </c>
      <c r="H743" t="s">
        <v>2588</v>
      </c>
      <c r="I743" t="s">
        <v>2587</v>
      </c>
    </row>
    <row r="744" spans="1:9" customFormat="1" x14ac:dyDescent="0.25">
      <c r="A744" s="46" t="s">
        <v>7829</v>
      </c>
      <c r="B744" s="47" t="s">
        <v>7972</v>
      </c>
      <c r="C744" s="1">
        <v>27093000</v>
      </c>
      <c r="D744" s="9">
        <v>44197</v>
      </c>
      <c r="E744" t="s">
        <v>8</v>
      </c>
      <c r="G744" t="s">
        <v>2584</v>
      </c>
      <c r="H744" t="s">
        <v>2588</v>
      </c>
      <c r="I744" t="s">
        <v>2587</v>
      </c>
    </row>
    <row r="745" spans="1:9" customFormat="1" x14ac:dyDescent="0.25">
      <c r="A745" s="46" t="s">
        <v>7828</v>
      </c>
      <c r="B745" s="47" t="s">
        <v>7971</v>
      </c>
      <c r="C745" s="1">
        <v>16584000</v>
      </c>
      <c r="D745" s="9">
        <v>44197</v>
      </c>
      <c r="E745" t="s">
        <v>8</v>
      </c>
      <c r="G745" t="s">
        <v>2584</v>
      </c>
      <c r="H745" t="s">
        <v>2588</v>
      </c>
      <c r="I745" t="s">
        <v>2587</v>
      </c>
    </row>
    <row r="746" spans="1:9" customFormat="1" x14ac:dyDescent="0.25">
      <c r="A746" s="46" t="s">
        <v>7831</v>
      </c>
      <c r="B746" s="47" t="s">
        <v>7974</v>
      </c>
      <c r="C746" s="1">
        <v>27500000</v>
      </c>
      <c r="D746" s="9">
        <v>44197</v>
      </c>
      <c r="E746" t="s">
        <v>8</v>
      </c>
      <c r="G746" t="s">
        <v>2584</v>
      </c>
      <c r="H746" t="s">
        <v>2587</v>
      </c>
      <c r="I746" t="s">
        <v>2587</v>
      </c>
    </row>
    <row r="747" spans="1:9" customFormat="1" x14ac:dyDescent="0.25">
      <c r="A747" s="46" t="s">
        <v>7830</v>
      </c>
      <c r="B747" s="47" t="s">
        <v>7973</v>
      </c>
      <c r="C747" s="1">
        <v>6875000</v>
      </c>
      <c r="D747" s="9">
        <v>44197</v>
      </c>
      <c r="E747" t="s">
        <v>8</v>
      </c>
      <c r="G747" t="s">
        <v>2584</v>
      </c>
      <c r="H747" t="s">
        <v>2588</v>
      </c>
      <c r="I747" t="s">
        <v>2587</v>
      </c>
    </row>
    <row r="748" spans="1:9" customFormat="1" x14ac:dyDescent="0.25">
      <c r="A748" s="46" t="s">
        <v>7838</v>
      </c>
      <c r="B748" s="47" t="s">
        <v>7981</v>
      </c>
      <c r="C748" s="1">
        <v>46706000</v>
      </c>
      <c r="D748" s="9">
        <v>44197</v>
      </c>
      <c r="E748" t="s">
        <v>8</v>
      </c>
      <c r="G748" t="s">
        <v>2584</v>
      </c>
      <c r="H748" t="s">
        <v>2588</v>
      </c>
      <c r="I748" t="s">
        <v>2587</v>
      </c>
    </row>
    <row r="749" spans="1:9" customFormat="1" x14ac:dyDescent="0.25">
      <c r="A749" s="46" t="s">
        <v>7957</v>
      </c>
      <c r="B749" s="47" t="s">
        <v>8100</v>
      </c>
      <c r="C749" s="1">
        <v>32290000</v>
      </c>
      <c r="D749" s="9">
        <v>44197</v>
      </c>
      <c r="E749" t="s">
        <v>8</v>
      </c>
      <c r="G749" t="s">
        <v>2584</v>
      </c>
      <c r="H749" t="s">
        <v>2588</v>
      </c>
      <c r="I749" t="s">
        <v>2587</v>
      </c>
    </row>
    <row r="750" spans="1:9" customFormat="1" x14ac:dyDescent="0.25">
      <c r="A750" s="46" t="s">
        <v>7958</v>
      </c>
      <c r="B750" s="47" t="s">
        <v>8101</v>
      </c>
      <c r="C750" s="1">
        <v>8404000</v>
      </c>
      <c r="D750" s="9">
        <v>44197</v>
      </c>
      <c r="E750" t="s">
        <v>8</v>
      </c>
      <c r="G750" t="s">
        <v>2584</v>
      </c>
      <c r="H750" t="s">
        <v>2588</v>
      </c>
      <c r="I750" t="s">
        <v>2587</v>
      </c>
    </row>
    <row r="751" spans="1:9" customFormat="1" x14ac:dyDescent="0.25">
      <c r="A751" s="46" t="s">
        <v>7960</v>
      </c>
      <c r="B751" s="47" t="s">
        <v>8103</v>
      </c>
      <c r="C751" s="1">
        <v>7679750</v>
      </c>
      <c r="D751" s="9">
        <v>44197</v>
      </c>
      <c r="E751" t="s">
        <v>8</v>
      </c>
      <c r="G751" t="s">
        <v>2584</v>
      </c>
      <c r="H751" t="s">
        <v>2588</v>
      </c>
      <c r="I751" t="s">
        <v>2587</v>
      </c>
    </row>
    <row r="752" spans="1:9" customFormat="1" x14ac:dyDescent="0.25">
      <c r="A752" s="46" t="s">
        <v>7961</v>
      </c>
      <c r="B752" s="47" t="s">
        <v>8104</v>
      </c>
      <c r="C752" s="1">
        <v>6084000</v>
      </c>
      <c r="D752" s="9">
        <v>44197</v>
      </c>
      <c r="E752" t="s">
        <v>8</v>
      </c>
      <c r="G752" t="s">
        <v>2584</v>
      </c>
      <c r="H752" t="s">
        <v>2588</v>
      </c>
      <c r="I752" t="s">
        <v>2587</v>
      </c>
    </row>
    <row r="753" spans="1:9" customFormat="1" x14ac:dyDescent="0.25">
      <c r="A753" s="46" t="s">
        <v>7962</v>
      </c>
      <c r="B753" s="47" t="s">
        <v>8105</v>
      </c>
      <c r="C753" s="1">
        <v>12766000</v>
      </c>
      <c r="D753" s="9">
        <v>44197</v>
      </c>
      <c r="E753" t="s">
        <v>8</v>
      </c>
      <c r="G753" t="s">
        <v>2584</v>
      </c>
      <c r="H753" t="s">
        <v>2588</v>
      </c>
      <c r="I753" t="s">
        <v>2587</v>
      </c>
    </row>
    <row r="754" spans="1:9" customFormat="1" x14ac:dyDescent="0.25">
      <c r="A754" s="46" t="s">
        <v>7840</v>
      </c>
      <c r="B754" s="47" t="s">
        <v>7983</v>
      </c>
      <c r="C754" s="1">
        <v>43500000</v>
      </c>
      <c r="D754" s="9">
        <v>44197</v>
      </c>
      <c r="E754" t="s">
        <v>8</v>
      </c>
      <c r="G754" t="s">
        <v>2584</v>
      </c>
      <c r="H754" t="s">
        <v>2588</v>
      </c>
      <c r="I754" t="s">
        <v>2587</v>
      </c>
    </row>
    <row r="755" spans="1:9" customFormat="1" x14ac:dyDescent="0.25">
      <c r="A755" s="46" t="s">
        <v>7839</v>
      </c>
      <c r="B755" s="47" t="s">
        <v>7982</v>
      </c>
      <c r="C755" s="1">
        <v>47775000</v>
      </c>
      <c r="D755" s="9">
        <v>44197</v>
      </c>
      <c r="E755" t="s">
        <v>8</v>
      </c>
      <c r="G755" t="s">
        <v>2584</v>
      </c>
      <c r="H755" t="s">
        <v>2588</v>
      </c>
      <c r="I755" t="s">
        <v>2587</v>
      </c>
    </row>
    <row r="756" spans="1:9" customFormat="1" x14ac:dyDescent="0.25">
      <c r="A756" s="46" t="s">
        <v>7843</v>
      </c>
      <c r="B756" s="47" t="s">
        <v>7986</v>
      </c>
      <c r="C756" s="1">
        <v>15000000</v>
      </c>
      <c r="D756" s="9">
        <v>44197</v>
      </c>
      <c r="E756" t="s">
        <v>8</v>
      </c>
      <c r="G756" t="s">
        <v>2584</v>
      </c>
      <c r="H756" t="s">
        <v>2588</v>
      </c>
      <c r="I756" t="s">
        <v>2588</v>
      </c>
    </row>
    <row r="757" spans="1:9" customFormat="1" x14ac:dyDescent="0.25">
      <c r="A757" s="46" t="s">
        <v>7842</v>
      </c>
      <c r="B757" s="47" t="s">
        <v>7985</v>
      </c>
      <c r="C757" s="1">
        <v>46150000</v>
      </c>
      <c r="D757" s="9">
        <v>44197</v>
      </c>
      <c r="E757" t="s">
        <v>8</v>
      </c>
      <c r="G757" t="s">
        <v>2584</v>
      </c>
      <c r="H757" t="s">
        <v>2588</v>
      </c>
      <c r="I757" t="s">
        <v>2587</v>
      </c>
    </row>
    <row r="758" spans="1:9" customFormat="1" x14ac:dyDescent="0.25">
      <c r="A758" s="46" t="s">
        <v>7844</v>
      </c>
      <c r="B758" s="47" t="s">
        <v>7987</v>
      </c>
      <c r="C758" s="1">
        <v>7250000</v>
      </c>
      <c r="D758" s="9">
        <v>44197</v>
      </c>
      <c r="E758" t="s">
        <v>8</v>
      </c>
      <c r="G758" t="s">
        <v>2584</v>
      </c>
      <c r="H758" t="s">
        <v>2588</v>
      </c>
      <c r="I758" t="s">
        <v>2587</v>
      </c>
    </row>
    <row r="759" spans="1:9" customFormat="1" x14ac:dyDescent="0.25">
      <c r="A759" s="46" t="s">
        <v>7845</v>
      </c>
      <c r="B759" s="47" t="s">
        <v>7988</v>
      </c>
      <c r="C759" s="1">
        <v>10360000</v>
      </c>
      <c r="D759" s="9">
        <v>44197</v>
      </c>
      <c r="E759" t="s">
        <v>8</v>
      </c>
      <c r="G759" t="s">
        <v>2584</v>
      </c>
      <c r="H759" t="s">
        <v>2588</v>
      </c>
      <c r="I759" t="s">
        <v>2587</v>
      </c>
    </row>
    <row r="760" spans="1:9" customFormat="1" x14ac:dyDescent="0.25">
      <c r="A760" s="46" t="s">
        <v>7846</v>
      </c>
      <c r="B760" s="47" t="s">
        <v>7989</v>
      </c>
      <c r="C760" s="1">
        <v>16725000</v>
      </c>
      <c r="D760" s="9">
        <v>44197</v>
      </c>
      <c r="E760" t="s">
        <v>8</v>
      </c>
      <c r="G760" t="s">
        <v>2584</v>
      </c>
      <c r="H760" t="s">
        <v>2588</v>
      </c>
      <c r="I760" t="s">
        <v>2587</v>
      </c>
    </row>
    <row r="761" spans="1:9" customFormat="1" x14ac:dyDescent="0.25">
      <c r="A761" s="46" t="s">
        <v>7847</v>
      </c>
      <c r="B761" s="47" t="s">
        <v>7990</v>
      </c>
      <c r="C761" s="1">
        <v>7210000</v>
      </c>
      <c r="D761" s="9">
        <v>44197</v>
      </c>
      <c r="E761" t="s">
        <v>8</v>
      </c>
      <c r="G761" t="s">
        <v>2584</v>
      </c>
      <c r="H761" t="s">
        <v>2588</v>
      </c>
      <c r="I761" t="s">
        <v>2587</v>
      </c>
    </row>
    <row r="762" spans="1:9" customFormat="1" x14ac:dyDescent="0.25">
      <c r="A762" s="46" t="s">
        <v>7848</v>
      </c>
      <c r="B762" s="47" t="s">
        <v>7991</v>
      </c>
      <c r="C762" s="1">
        <v>7910000</v>
      </c>
      <c r="D762" s="9">
        <v>44197</v>
      </c>
      <c r="E762" t="s">
        <v>8</v>
      </c>
      <c r="G762" t="s">
        <v>2584</v>
      </c>
      <c r="H762" t="s">
        <v>2588</v>
      </c>
      <c r="I762" t="s">
        <v>2587</v>
      </c>
    </row>
    <row r="763" spans="1:9" customFormat="1" x14ac:dyDescent="0.25">
      <c r="A763" s="46" t="s">
        <v>7849</v>
      </c>
      <c r="B763" s="47" t="s">
        <v>7992</v>
      </c>
      <c r="C763" s="1">
        <v>6556000</v>
      </c>
      <c r="D763" s="9">
        <v>44197</v>
      </c>
      <c r="E763" t="s">
        <v>8</v>
      </c>
      <c r="G763" t="s">
        <v>2584</v>
      </c>
      <c r="H763" t="s">
        <v>2588</v>
      </c>
      <c r="I763" t="s">
        <v>2587</v>
      </c>
    </row>
    <row r="764" spans="1:9" customFormat="1" x14ac:dyDescent="0.25">
      <c r="A764" s="46" t="s">
        <v>7851</v>
      </c>
      <c r="B764" s="47" t="s">
        <v>7994</v>
      </c>
      <c r="C764" s="1">
        <v>23101000</v>
      </c>
      <c r="D764" s="9">
        <v>44197</v>
      </c>
      <c r="E764" t="s">
        <v>8</v>
      </c>
      <c r="G764" t="s">
        <v>2584</v>
      </c>
      <c r="H764" t="s">
        <v>2588</v>
      </c>
      <c r="I764" t="s">
        <v>2588</v>
      </c>
    </row>
    <row r="765" spans="1:9" customFormat="1" x14ac:dyDescent="0.25">
      <c r="A765" s="46" t="s">
        <v>7852</v>
      </c>
      <c r="B765" s="47" t="s">
        <v>7995</v>
      </c>
      <c r="C765" s="1">
        <v>11134000</v>
      </c>
      <c r="D765" s="9">
        <v>44197</v>
      </c>
      <c r="E765" t="s">
        <v>8</v>
      </c>
      <c r="G765" t="s">
        <v>2584</v>
      </c>
      <c r="H765" t="s">
        <v>2588</v>
      </c>
      <c r="I765" t="s">
        <v>2587</v>
      </c>
    </row>
    <row r="766" spans="1:9" customFormat="1" x14ac:dyDescent="0.25">
      <c r="A766" s="46" t="s">
        <v>7854</v>
      </c>
      <c r="B766" s="47" t="s">
        <v>7997</v>
      </c>
      <c r="C766" s="1">
        <v>18017000</v>
      </c>
      <c r="D766" s="9">
        <v>44197</v>
      </c>
      <c r="E766" t="s">
        <v>8</v>
      </c>
      <c r="G766" t="s">
        <v>2584</v>
      </c>
      <c r="H766" t="s">
        <v>2588</v>
      </c>
      <c r="I766" t="s">
        <v>2587</v>
      </c>
    </row>
    <row r="767" spans="1:9" customFormat="1" x14ac:dyDescent="0.25">
      <c r="A767" s="46" t="s">
        <v>7855</v>
      </c>
      <c r="B767" s="47" t="s">
        <v>7998</v>
      </c>
      <c r="C767" s="1">
        <v>6300000</v>
      </c>
      <c r="D767" s="9">
        <v>44197</v>
      </c>
      <c r="E767" t="s">
        <v>8</v>
      </c>
      <c r="G767" t="s">
        <v>2584</v>
      </c>
      <c r="H767" t="s">
        <v>2587</v>
      </c>
      <c r="I767" t="s">
        <v>2587</v>
      </c>
    </row>
    <row r="768" spans="1:9" customFormat="1" x14ac:dyDescent="0.25">
      <c r="A768" s="46" t="s">
        <v>7856</v>
      </c>
      <c r="B768" s="47" t="s">
        <v>7999</v>
      </c>
      <c r="C768" s="1">
        <v>4000000</v>
      </c>
      <c r="D768" s="9">
        <v>44197</v>
      </c>
      <c r="E768" t="s">
        <v>8</v>
      </c>
      <c r="G768" t="s">
        <v>2584</v>
      </c>
      <c r="H768" t="s">
        <v>2587</v>
      </c>
      <c r="I768" t="s">
        <v>2587</v>
      </c>
    </row>
    <row r="769" spans="1:9" customFormat="1" x14ac:dyDescent="0.25">
      <c r="A769" s="46" t="s">
        <v>7853</v>
      </c>
      <c r="B769" s="47" t="s">
        <v>7996</v>
      </c>
      <c r="C769" s="1">
        <v>4200000</v>
      </c>
      <c r="D769" s="9">
        <v>44197</v>
      </c>
      <c r="E769" t="s">
        <v>8</v>
      </c>
      <c r="G769" t="s">
        <v>2584</v>
      </c>
      <c r="H769" t="s">
        <v>2587</v>
      </c>
      <c r="I769" t="s">
        <v>2587</v>
      </c>
    </row>
    <row r="770" spans="1:9" customFormat="1" x14ac:dyDescent="0.25">
      <c r="A770" s="46" t="s">
        <v>7861</v>
      </c>
      <c r="B770" s="47" t="s">
        <v>8004</v>
      </c>
      <c r="C770" s="1">
        <v>9245000</v>
      </c>
      <c r="D770" s="9">
        <v>44197</v>
      </c>
      <c r="E770" t="s">
        <v>8</v>
      </c>
      <c r="G770" t="s">
        <v>2584</v>
      </c>
      <c r="H770" t="s">
        <v>2588</v>
      </c>
      <c r="I770" t="s">
        <v>2587</v>
      </c>
    </row>
    <row r="771" spans="1:9" customFormat="1" x14ac:dyDescent="0.25">
      <c r="A771" s="46" t="s">
        <v>7862</v>
      </c>
      <c r="B771" s="47" t="s">
        <v>8005</v>
      </c>
      <c r="C771" s="1">
        <v>20225000</v>
      </c>
      <c r="D771" s="9">
        <v>44197</v>
      </c>
      <c r="E771" t="s">
        <v>8</v>
      </c>
      <c r="G771" t="s">
        <v>2584</v>
      </c>
      <c r="H771" t="s">
        <v>2588</v>
      </c>
      <c r="I771" t="s">
        <v>2587</v>
      </c>
    </row>
    <row r="772" spans="1:9" customFormat="1" x14ac:dyDescent="0.25">
      <c r="A772" s="46" t="s">
        <v>7857</v>
      </c>
      <c r="B772" s="47" t="s">
        <v>8000</v>
      </c>
      <c r="C772" s="1">
        <v>7665000</v>
      </c>
      <c r="D772" s="9">
        <v>44197</v>
      </c>
      <c r="E772" t="s">
        <v>8</v>
      </c>
      <c r="G772" t="s">
        <v>2584</v>
      </c>
      <c r="H772" t="s">
        <v>2588</v>
      </c>
      <c r="I772" t="s">
        <v>2587</v>
      </c>
    </row>
    <row r="773" spans="1:9" customFormat="1" x14ac:dyDescent="0.25">
      <c r="A773" s="46" t="s">
        <v>7860</v>
      </c>
      <c r="B773" s="47" t="s">
        <v>8003</v>
      </c>
      <c r="C773" s="1">
        <v>84075000</v>
      </c>
      <c r="D773" s="9">
        <v>44197</v>
      </c>
      <c r="E773" t="s">
        <v>8</v>
      </c>
      <c r="G773" t="s">
        <v>2584</v>
      </c>
      <c r="H773" t="s">
        <v>2588</v>
      </c>
      <c r="I773" t="s">
        <v>2587</v>
      </c>
    </row>
    <row r="774" spans="1:9" customFormat="1" x14ac:dyDescent="0.25">
      <c r="A774" s="46" t="s">
        <v>7869</v>
      </c>
      <c r="B774" s="47" t="s">
        <v>8012</v>
      </c>
      <c r="C774" s="1">
        <v>14341000</v>
      </c>
      <c r="D774" s="9">
        <v>44197</v>
      </c>
      <c r="E774" t="s">
        <v>8</v>
      </c>
      <c r="G774" t="s">
        <v>2584</v>
      </c>
      <c r="H774" t="s">
        <v>2588</v>
      </c>
      <c r="I774" t="s">
        <v>2587</v>
      </c>
    </row>
    <row r="775" spans="1:9" customFormat="1" x14ac:dyDescent="0.25">
      <c r="A775" s="46" t="s">
        <v>7870</v>
      </c>
      <c r="B775" s="47" t="s">
        <v>8013</v>
      </c>
      <c r="C775" s="1">
        <v>12899000</v>
      </c>
      <c r="D775" s="9">
        <v>44197</v>
      </c>
      <c r="E775" t="s">
        <v>8</v>
      </c>
      <c r="G775" t="s">
        <v>2584</v>
      </c>
      <c r="H775" t="s">
        <v>2588</v>
      </c>
      <c r="I775" t="s">
        <v>2587</v>
      </c>
    </row>
    <row r="776" spans="1:9" customFormat="1" x14ac:dyDescent="0.25">
      <c r="A776" s="46" t="s">
        <v>7865</v>
      </c>
      <c r="B776" s="47" t="s">
        <v>8008</v>
      </c>
      <c r="C776" s="1">
        <v>65860000</v>
      </c>
      <c r="D776" s="9">
        <v>44197</v>
      </c>
      <c r="E776" t="s">
        <v>8</v>
      </c>
      <c r="G776" t="s">
        <v>2584</v>
      </c>
      <c r="H776" t="s">
        <v>2588</v>
      </c>
      <c r="I776" t="s">
        <v>2587</v>
      </c>
    </row>
    <row r="777" spans="1:9" customFormat="1" x14ac:dyDescent="0.25">
      <c r="A777" s="46" t="s">
        <v>7866</v>
      </c>
      <c r="B777" s="47" t="s">
        <v>8009</v>
      </c>
      <c r="C777" s="1">
        <v>6050000</v>
      </c>
      <c r="D777" s="9">
        <v>44197</v>
      </c>
      <c r="E777" t="s">
        <v>8</v>
      </c>
      <c r="G777" t="s">
        <v>2584</v>
      </c>
      <c r="H777" t="s">
        <v>2588</v>
      </c>
      <c r="I777" t="s">
        <v>2587</v>
      </c>
    </row>
    <row r="778" spans="1:9" customFormat="1" x14ac:dyDescent="0.25">
      <c r="A778" s="46" t="s">
        <v>7867</v>
      </c>
      <c r="B778" s="47" t="s">
        <v>8010</v>
      </c>
      <c r="C778" s="1">
        <v>4420000</v>
      </c>
      <c r="D778" s="9">
        <v>44197</v>
      </c>
      <c r="E778" t="s">
        <v>8</v>
      </c>
      <c r="G778" t="s">
        <v>2584</v>
      </c>
      <c r="H778" t="s">
        <v>2588</v>
      </c>
      <c r="I778" t="s">
        <v>2587</v>
      </c>
    </row>
    <row r="779" spans="1:9" customFormat="1" x14ac:dyDescent="0.25">
      <c r="A779" s="46" t="s">
        <v>7868</v>
      </c>
      <c r="B779" s="47" t="s">
        <v>8011</v>
      </c>
      <c r="C779" s="1">
        <v>17000000</v>
      </c>
      <c r="D779" s="9">
        <v>44197</v>
      </c>
      <c r="E779" t="s">
        <v>8</v>
      </c>
      <c r="G779" t="s">
        <v>2584</v>
      </c>
      <c r="H779" t="s">
        <v>2588</v>
      </c>
      <c r="I779" t="s">
        <v>2587</v>
      </c>
    </row>
    <row r="780" spans="1:9" customFormat="1" x14ac:dyDescent="0.25">
      <c r="A780" s="46" t="s">
        <v>7875</v>
      </c>
      <c r="B780" s="47" t="s">
        <v>8018</v>
      </c>
      <c r="C780" s="1">
        <v>11565000</v>
      </c>
      <c r="D780" s="9">
        <v>44197</v>
      </c>
      <c r="E780" t="s">
        <v>8</v>
      </c>
      <c r="G780" t="s">
        <v>2584</v>
      </c>
      <c r="H780" t="s">
        <v>2588</v>
      </c>
      <c r="I780" t="s">
        <v>2588</v>
      </c>
    </row>
    <row r="781" spans="1:9" customFormat="1" x14ac:dyDescent="0.25">
      <c r="A781" s="46" t="s">
        <v>7872</v>
      </c>
      <c r="B781" s="47" t="s">
        <v>8015</v>
      </c>
      <c r="C781" s="1">
        <v>6252000</v>
      </c>
      <c r="D781" s="9">
        <v>44197</v>
      </c>
      <c r="E781" t="s">
        <v>8</v>
      </c>
      <c r="G781" t="s">
        <v>2584</v>
      </c>
      <c r="H781" t="s">
        <v>2588</v>
      </c>
      <c r="I781" t="s">
        <v>2587</v>
      </c>
    </row>
    <row r="782" spans="1:9" customFormat="1" x14ac:dyDescent="0.25">
      <c r="A782" s="46" t="s">
        <v>7873</v>
      </c>
      <c r="B782" s="47" t="s">
        <v>8016</v>
      </c>
      <c r="C782" s="1">
        <v>14400000</v>
      </c>
      <c r="D782" s="9">
        <v>44197</v>
      </c>
      <c r="E782" t="s">
        <v>8</v>
      </c>
      <c r="G782" t="s">
        <v>2584</v>
      </c>
      <c r="H782" t="s">
        <v>2588</v>
      </c>
      <c r="I782" t="s">
        <v>2587</v>
      </c>
    </row>
    <row r="783" spans="1:9" customFormat="1" x14ac:dyDescent="0.25">
      <c r="A783" s="46" t="s">
        <v>7874</v>
      </c>
      <c r="B783" s="47" t="s">
        <v>8017</v>
      </c>
      <c r="C783" s="1">
        <v>40050000</v>
      </c>
      <c r="D783" s="9">
        <v>44197</v>
      </c>
      <c r="E783" t="s">
        <v>8</v>
      </c>
      <c r="G783" t="s">
        <v>2584</v>
      </c>
      <c r="H783" t="s">
        <v>2588</v>
      </c>
      <c r="I783" t="s">
        <v>2587</v>
      </c>
    </row>
    <row r="784" spans="1:9" customFormat="1" x14ac:dyDescent="0.25">
      <c r="A784" s="46" t="s">
        <v>7881</v>
      </c>
      <c r="B784" s="47" t="s">
        <v>8024</v>
      </c>
      <c r="C784" s="1">
        <v>40600000</v>
      </c>
      <c r="D784" s="9">
        <v>44197</v>
      </c>
      <c r="E784" t="s">
        <v>8</v>
      </c>
      <c r="G784" t="s">
        <v>2584</v>
      </c>
      <c r="H784" t="s">
        <v>2588</v>
      </c>
      <c r="I784" t="s">
        <v>2587</v>
      </c>
    </row>
    <row r="785" spans="1:9" customFormat="1" x14ac:dyDescent="0.25">
      <c r="A785" s="46" t="s">
        <v>7877</v>
      </c>
      <c r="B785" s="47" t="s">
        <v>8020</v>
      </c>
      <c r="C785" s="1">
        <v>9425000</v>
      </c>
      <c r="D785" s="9">
        <v>44197</v>
      </c>
      <c r="E785" t="s">
        <v>8</v>
      </c>
      <c r="G785" t="s">
        <v>2584</v>
      </c>
      <c r="H785" t="s">
        <v>2588</v>
      </c>
      <c r="I785" t="s">
        <v>2587</v>
      </c>
    </row>
    <row r="786" spans="1:9" customFormat="1" x14ac:dyDescent="0.25">
      <c r="A786" s="46" t="s">
        <v>7878</v>
      </c>
      <c r="B786" s="47" t="s">
        <v>8021</v>
      </c>
      <c r="C786" s="1">
        <v>13000000</v>
      </c>
      <c r="D786" s="9">
        <v>44197</v>
      </c>
      <c r="E786" t="s">
        <v>8</v>
      </c>
      <c r="G786" t="s">
        <v>2584</v>
      </c>
      <c r="H786" t="s">
        <v>2588</v>
      </c>
      <c r="I786" t="s">
        <v>2587</v>
      </c>
    </row>
    <row r="787" spans="1:9" customFormat="1" x14ac:dyDescent="0.25">
      <c r="A787" s="46" t="s">
        <v>7880</v>
      </c>
      <c r="B787" s="47" t="s">
        <v>8023</v>
      </c>
      <c r="C787" s="1">
        <v>12000000</v>
      </c>
      <c r="D787" s="9">
        <v>44197</v>
      </c>
      <c r="E787" t="s">
        <v>8</v>
      </c>
      <c r="G787" t="s">
        <v>2584</v>
      </c>
      <c r="H787" t="s">
        <v>2588</v>
      </c>
      <c r="I787" t="s">
        <v>2587</v>
      </c>
    </row>
    <row r="788" spans="1:9" customFormat="1" x14ac:dyDescent="0.25">
      <c r="A788" s="46" t="s">
        <v>7884</v>
      </c>
      <c r="B788" s="47" t="s">
        <v>8027</v>
      </c>
      <c r="C788" s="1">
        <v>39000000</v>
      </c>
      <c r="D788" s="9">
        <v>44197</v>
      </c>
      <c r="E788" t="s">
        <v>8</v>
      </c>
      <c r="G788" t="s">
        <v>2584</v>
      </c>
      <c r="H788" t="s">
        <v>2588</v>
      </c>
      <c r="I788" t="s">
        <v>2587</v>
      </c>
    </row>
    <row r="789" spans="1:9" customFormat="1" x14ac:dyDescent="0.25">
      <c r="A789" s="46" t="s">
        <v>7885</v>
      </c>
      <c r="B789" s="47" t="s">
        <v>8028</v>
      </c>
      <c r="C789" s="1">
        <v>28880000</v>
      </c>
      <c r="D789" s="9">
        <v>44197</v>
      </c>
      <c r="E789" t="s">
        <v>8</v>
      </c>
      <c r="G789" t="s">
        <v>2584</v>
      </c>
      <c r="H789" t="s">
        <v>2588</v>
      </c>
      <c r="I789" t="s">
        <v>2587</v>
      </c>
    </row>
    <row r="790" spans="1:9" customFormat="1" x14ac:dyDescent="0.25">
      <c r="A790" s="46" t="s">
        <v>7886</v>
      </c>
      <c r="B790" s="47" t="s">
        <v>8029</v>
      </c>
      <c r="C790" s="1">
        <v>33713000</v>
      </c>
      <c r="D790" s="9">
        <v>44197</v>
      </c>
      <c r="E790" t="s">
        <v>8</v>
      </c>
      <c r="G790" t="s">
        <v>2584</v>
      </c>
      <c r="H790" t="s">
        <v>2588</v>
      </c>
      <c r="I790" t="s">
        <v>2587</v>
      </c>
    </row>
    <row r="791" spans="1:9" customFormat="1" x14ac:dyDescent="0.25">
      <c r="A791" s="46" t="s">
        <v>7887</v>
      </c>
      <c r="B791" s="47" t="s">
        <v>8030</v>
      </c>
      <c r="C791" s="1">
        <v>42770000</v>
      </c>
      <c r="D791" s="9">
        <v>44197</v>
      </c>
      <c r="E791" t="s">
        <v>8</v>
      </c>
      <c r="G791" t="s">
        <v>2584</v>
      </c>
      <c r="H791" t="s">
        <v>2588</v>
      </c>
      <c r="I791" t="s">
        <v>2587</v>
      </c>
    </row>
    <row r="792" spans="1:9" customFormat="1" x14ac:dyDescent="0.25">
      <c r="A792" s="46" t="s">
        <v>7888</v>
      </c>
      <c r="B792" s="47" t="s">
        <v>8031</v>
      </c>
      <c r="C792" s="1">
        <v>6050000</v>
      </c>
      <c r="D792" s="9">
        <v>44197</v>
      </c>
      <c r="E792" t="s">
        <v>8</v>
      </c>
      <c r="G792" t="s">
        <v>2584</v>
      </c>
      <c r="H792" t="s">
        <v>2588</v>
      </c>
      <c r="I792" t="s">
        <v>2587</v>
      </c>
    </row>
    <row r="793" spans="1:9" customFormat="1" x14ac:dyDescent="0.25">
      <c r="A793" s="46" t="s">
        <v>7889</v>
      </c>
      <c r="B793" s="47" t="s">
        <v>8032</v>
      </c>
      <c r="C793" s="1">
        <v>18028000</v>
      </c>
      <c r="D793" s="9">
        <v>44197</v>
      </c>
      <c r="E793" t="s">
        <v>8</v>
      </c>
      <c r="G793" t="s">
        <v>2584</v>
      </c>
      <c r="H793" t="s">
        <v>2588</v>
      </c>
      <c r="I793" t="s">
        <v>2587</v>
      </c>
    </row>
    <row r="794" spans="1:9" customFormat="1" x14ac:dyDescent="0.25">
      <c r="A794" s="46" t="s">
        <v>7890</v>
      </c>
      <c r="B794" s="47" t="s">
        <v>8033</v>
      </c>
      <c r="C794" s="1">
        <v>22908000</v>
      </c>
      <c r="D794" s="9">
        <v>44197</v>
      </c>
      <c r="E794" t="s">
        <v>8</v>
      </c>
      <c r="G794" t="s">
        <v>2584</v>
      </c>
      <c r="H794" t="s">
        <v>2588</v>
      </c>
      <c r="I794" t="s">
        <v>2587</v>
      </c>
    </row>
    <row r="795" spans="1:9" customFormat="1" x14ac:dyDescent="0.25">
      <c r="A795" s="46" t="s">
        <v>7892</v>
      </c>
      <c r="B795" s="47" t="s">
        <v>8035</v>
      </c>
      <c r="C795" s="1">
        <v>11000000</v>
      </c>
      <c r="D795" s="9">
        <v>44197</v>
      </c>
      <c r="E795" t="s">
        <v>8</v>
      </c>
      <c r="G795" t="s">
        <v>2584</v>
      </c>
      <c r="H795" t="s">
        <v>2588</v>
      </c>
      <c r="I795" t="s">
        <v>2587</v>
      </c>
    </row>
    <row r="796" spans="1:9" customFormat="1" x14ac:dyDescent="0.25">
      <c r="A796" s="46" t="s">
        <v>7893</v>
      </c>
      <c r="B796" s="47" t="s">
        <v>8036</v>
      </c>
      <c r="C796" s="1">
        <v>13616000</v>
      </c>
      <c r="D796" s="9">
        <v>44197</v>
      </c>
      <c r="E796" t="s">
        <v>8</v>
      </c>
      <c r="G796" t="s">
        <v>2584</v>
      </c>
      <c r="H796" t="s">
        <v>2588</v>
      </c>
      <c r="I796" t="s">
        <v>2587</v>
      </c>
    </row>
    <row r="797" spans="1:9" customFormat="1" x14ac:dyDescent="0.25">
      <c r="A797" s="46" t="s">
        <v>7894</v>
      </c>
      <c r="B797" s="47" t="s">
        <v>8037</v>
      </c>
      <c r="C797" s="1">
        <v>14096000</v>
      </c>
      <c r="D797" s="9">
        <v>44197</v>
      </c>
      <c r="E797" t="s">
        <v>8</v>
      </c>
      <c r="G797" t="s">
        <v>2584</v>
      </c>
      <c r="H797" t="s">
        <v>2588</v>
      </c>
      <c r="I797" t="s">
        <v>2587</v>
      </c>
    </row>
    <row r="798" spans="1:9" customFormat="1" x14ac:dyDescent="0.25">
      <c r="A798" s="46" t="s">
        <v>7900</v>
      </c>
      <c r="B798" s="47" t="s">
        <v>8043</v>
      </c>
      <c r="C798" s="1">
        <v>47160000</v>
      </c>
      <c r="D798" s="9">
        <v>44197</v>
      </c>
      <c r="E798" t="s">
        <v>8</v>
      </c>
      <c r="G798" t="s">
        <v>2584</v>
      </c>
      <c r="H798" t="s">
        <v>2588</v>
      </c>
      <c r="I798" t="s">
        <v>2587</v>
      </c>
    </row>
    <row r="799" spans="1:9" customFormat="1" x14ac:dyDescent="0.25">
      <c r="A799" s="46" t="s">
        <v>7901</v>
      </c>
      <c r="B799" s="47" t="s">
        <v>8044</v>
      </c>
      <c r="C799" s="1">
        <v>18000000</v>
      </c>
      <c r="D799" s="9">
        <v>44197</v>
      </c>
      <c r="E799" t="s">
        <v>8</v>
      </c>
      <c r="G799" t="s">
        <v>2584</v>
      </c>
      <c r="H799" t="s">
        <v>2588</v>
      </c>
      <c r="I799" t="s">
        <v>2587</v>
      </c>
    </row>
    <row r="800" spans="1:9" customFormat="1" x14ac:dyDescent="0.25">
      <c r="A800" s="46" t="s">
        <v>7907</v>
      </c>
      <c r="B800" s="47" t="s">
        <v>8050</v>
      </c>
      <c r="C800" s="1">
        <v>12118000</v>
      </c>
      <c r="D800" s="9">
        <v>44197</v>
      </c>
      <c r="E800" t="s">
        <v>8</v>
      </c>
      <c r="G800" t="s">
        <v>2584</v>
      </c>
      <c r="H800" t="s">
        <v>2588</v>
      </c>
      <c r="I800" t="s">
        <v>2587</v>
      </c>
    </row>
    <row r="801" spans="1:9" customFormat="1" x14ac:dyDescent="0.25">
      <c r="A801" s="46" t="s">
        <v>7903</v>
      </c>
      <c r="B801" s="47" t="s">
        <v>8046</v>
      </c>
      <c r="C801" s="1">
        <v>18200000</v>
      </c>
      <c r="D801" s="9">
        <v>44197</v>
      </c>
      <c r="E801" t="s">
        <v>8</v>
      </c>
      <c r="G801" t="s">
        <v>2584</v>
      </c>
      <c r="H801" t="s">
        <v>2588</v>
      </c>
      <c r="I801" t="s">
        <v>2587</v>
      </c>
    </row>
    <row r="802" spans="1:9" customFormat="1" x14ac:dyDescent="0.25">
      <c r="A802" s="46" t="s">
        <v>7904</v>
      </c>
      <c r="B802" s="47" t="s">
        <v>8047</v>
      </c>
      <c r="C802" s="1">
        <v>24365000</v>
      </c>
      <c r="D802" s="9">
        <v>44197</v>
      </c>
      <c r="E802" t="s">
        <v>8</v>
      </c>
      <c r="G802" t="s">
        <v>2584</v>
      </c>
      <c r="H802" t="s">
        <v>2588</v>
      </c>
      <c r="I802" t="s">
        <v>2587</v>
      </c>
    </row>
    <row r="803" spans="1:9" customFormat="1" x14ac:dyDescent="0.25">
      <c r="A803" s="46" t="s">
        <v>7905</v>
      </c>
      <c r="B803" s="47" t="s">
        <v>8048</v>
      </c>
      <c r="C803" s="1">
        <v>28898000</v>
      </c>
      <c r="D803" s="9">
        <v>44197</v>
      </c>
      <c r="E803" t="s">
        <v>8</v>
      </c>
      <c r="G803" t="s">
        <v>2584</v>
      </c>
      <c r="H803" t="s">
        <v>2588</v>
      </c>
      <c r="I803" t="s">
        <v>2587</v>
      </c>
    </row>
    <row r="804" spans="1:9" customFormat="1" x14ac:dyDescent="0.25">
      <c r="A804" s="46" t="s">
        <v>7913</v>
      </c>
      <c r="B804" s="47" t="s">
        <v>8056</v>
      </c>
      <c r="C804" s="1">
        <v>53000000</v>
      </c>
      <c r="D804" s="9">
        <v>44197</v>
      </c>
      <c r="E804" t="s">
        <v>8</v>
      </c>
      <c r="G804" t="s">
        <v>2584</v>
      </c>
      <c r="H804" t="s">
        <v>2588</v>
      </c>
      <c r="I804" t="s">
        <v>2587</v>
      </c>
    </row>
    <row r="805" spans="1:9" customFormat="1" x14ac:dyDescent="0.25">
      <c r="A805" s="46" t="s">
        <v>7914</v>
      </c>
      <c r="B805" s="47" t="s">
        <v>8057</v>
      </c>
      <c r="C805" s="1">
        <v>6001000</v>
      </c>
      <c r="D805" s="9">
        <v>44197</v>
      </c>
      <c r="E805" t="s">
        <v>8</v>
      </c>
      <c r="G805" t="s">
        <v>2584</v>
      </c>
      <c r="H805" t="s">
        <v>2588</v>
      </c>
      <c r="I805" t="s">
        <v>2587</v>
      </c>
    </row>
    <row r="806" spans="1:9" customFormat="1" x14ac:dyDescent="0.25">
      <c r="A806" s="46" t="s">
        <v>7916</v>
      </c>
      <c r="B806" s="47" t="s">
        <v>8059</v>
      </c>
      <c r="C806" s="1">
        <v>1544000</v>
      </c>
      <c r="D806" s="9">
        <v>44197</v>
      </c>
      <c r="E806" t="s">
        <v>8</v>
      </c>
      <c r="G806" t="s">
        <v>2584</v>
      </c>
      <c r="H806" t="s">
        <v>2588</v>
      </c>
      <c r="I806" t="s">
        <v>2587</v>
      </c>
    </row>
    <row r="807" spans="1:9" customFormat="1" x14ac:dyDescent="0.25">
      <c r="A807" s="46" t="s">
        <v>7910</v>
      </c>
      <c r="B807" s="47" t="s">
        <v>8053</v>
      </c>
      <c r="C807" s="1">
        <v>48093000</v>
      </c>
      <c r="D807" s="9">
        <v>44197</v>
      </c>
      <c r="E807" t="s">
        <v>8</v>
      </c>
      <c r="G807" t="s">
        <v>2584</v>
      </c>
      <c r="H807" t="s">
        <v>2588</v>
      </c>
      <c r="I807" t="s">
        <v>2587</v>
      </c>
    </row>
    <row r="808" spans="1:9" customFormat="1" x14ac:dyDescent="0.25">
      <c r="A808" s="46" t="s">
        <v>7917</v>
      </c>
      <c r="B808" s="47" t="s">
        <v>8060</v>
      </c>
      <c r="C808" s="1">
        <v>18844000</v>
      </c>
      <c r="D808" s="9">
        <v>44197</v>
      </c>
      <c r="E808" t="s">
        <v>8</v>
      </c>
      <c r="G808" t="s">
        <v>2584</v>
      </c>
      <c r="H808" t="s">
        <v>2588</v>
      </c>
      <c r="I808" t="s">
        <v>2587</v>
      </c>
    </row>
    <row r="809" spans="1:9" customFormat="1" x14ac:dyDescent="0.25">
      <c r="A809" s="46" t="s">
        <v>7918</v>
      </c>
      <c r="B809" s="47" t="s">
        <v>8061</v>
      </c>
      <c r="C809" s="1">
        <v>8870000</v>
      </c>
      <c r="D809" s="9">
        <v>44197</v>
      </c>
      <c r="E809" t="s">
        <v>8</v>
      </c>
      <c r="G809" t="s">
        <v>2584</v>
      </c>
      <c r="H809" t="s">
        <v>2588</v>
      </c>
      <c r="I809" t="s">
        <v>2587</v>
      </c>
    </row>
    <row r="810" spans="1:9" customFormat="1" x14ac:dyDescent="0.25">
      <c r="A810" s="46" t="s">
        <v>7919</v>
      </c>
      <c r="B810" s="47" t="s">
        <v>8062</v>
      </c>
      <c r="C810" s="1">
        <v>25296800</v>
      </c>
      <c r="D810" s="9">
        <v>44197</v>
      </c>
      <c r="E810" t="s">
        <v>8</v>
      </c>
      <c r="G810" t="s">
        <v>2584</v>
      </c>
      <c r="H810" t="s">
        <v>2588</v>
      </c>
      <c r="I810" t="s">
        <v>2587</v>
      </c>
    </row>
    <row r="811" spans="1:9" customFormat="1" x14ac:dyDescent="0.25">
      <c r="A811" s="46" t="s">
        <v>7920</v>
      </c>
      <c r="B811" s="47" t="s">
        <v>8063</v>
      </c>
      <c r="C811" s="1">
        <v>6005000</v>
      </c>
      <c r="D811" s="9">
        <v>44197</v>
      </c>
      <c r="E811" t="s">
        <v>8</v>
      </c>
      <c r="G811" t="s">
        <v>2584</v>
      </c>
      <c r="H811" t="s">
        <v>2588</v>
      </c>
      <c r="I811" t="s">
        <v>2587</v>
      </c>
    </row>
    <row r="812" spans="1:9" customFormat="1" x14ac:dyDescent="0.25">
      <c r="A812" s="46" t="s">
        <v>7921</v>
      </c>
      <c r="B812" s="47" t="s">
        <v>8064</v>
      </c>
      <c r="C812" s="1">
        <v>12500000</v>
      </c>
      <c r="D812" s="9">
        <v>44197</v>
      </c>
      <c r="E812" t="s">
        <v>8</v>
      </c>
      <c r="G812" t="s">
        <v>2584</v>
      </c>
      <c r="H812" t="s">
        <v>2587</v>
      </c>
      <c r="I812" t="s">
        <v>2587</v>
      </c>
    </row>
    <row r="813" spans="1:9" customFormat="1" x14ac:dyDescent="0.25">
      <c r="A813" s="46" t="s">
        <v>7927</v>
      </c>
      <c r="B813" s="47" t="s">
        <v>8070</v>
      </c>
      <c r="C813" s="1">
        <v>24150000</v>
      </c>
      <c r="D813" s="9">
        <v>44197</v>
      </c>
      <c r="E813" t="s">
        <v>8</v>
      </c>
      <c r="G813" t="s">
        <v>2584</v>
      </c>
      <c r="H813" t="s">
        <v>2588</v>
      </c>
      <c r="I813" t="s">
        <v>2587</v>
      </c>
    </row>
    <row r="814" spans="1:9" customFormat="1" x14ac:dyDescent="0.25">
      <c r="A814" s="46" t="s">
        <v>7926</v>
      </c>
      <c r="B814" s="47" t="s">
        <v>8069</v>
      </c>
      <c r="C814" s="1">
        <v>7906000</v>
      </c>
      <c r="D814" s="9">
        <v>44197</v>
      </c>
      <c r="E814" t="s">
        <v>8</v>
      </c>
      <c r="G814" t="s">
        <v>2584</v>
      </c>
      <c r="H814" t="s">
        <v>2588</v>
      </c>
      <c r="I814" t="s">
        <v>2587</v>
      </c>
    </row>
    <row r="815" spans="1:9" customFormat="1" x14ac:dyDescent="0.25">
      <c r="A815" s="46" t="s">
        <v>7932</v>
      </c>
      <c r="B815" s="47" t="s">
        <v>8075</v>
      </c>
      <c r="C815" s="1">
        <v>11762000</v>
      </c>
      <c r="D815" s="9">
        <v>44197</v>
      </c>
      <c r="E815" t="s">
        <v>8</v>
      </c>
      <c r="G815" t="s">
        <v>2584</v>
      </c>
      <c r="H815" t="s">
        <v>2588</v>
      </c>
      <c r="I815" t="s">
        <v>2587</v>
      </c>
    </row>
    <row r="816" spans="1:9" customFormat="1" x14ac:dyDescent="0.25">
      <c r="A816" s="46" t="s">
        <v>7928</v>
      </c>
      <c r="B816" s="47" t="s">
        <v>8071</v>
      </c>
      <c r="C816" s="1">
        <v>34800000</v>
      </c>
      <c r="D816" s="9">
        <v>44197</v>
      </c>
      <c r="E816" t="s">
        <v>8</v>
      </c>
      <c r="G816" t="s">
        <v>2584</v>
      </c>
      <c r="H816" t="s">
        <v>2588</v>
      </c>
      <c r="I816" t="s">
        <v>2587</v>
      </c>
    </row>
    <row r="817" spans="1:9" customFormat="1" x14ac:dyDescent="0.25">
      <c r="A817" s="46" t="s">
        <v>7929</v>
      </c>
      <c r="B817" s="47" t="s">
        <v>8072</v>
      </c>
      <c r="C817" s="1">
        <v>8025000</v>
      </c>
      <c r="D817" s="9">
        <v>44197</v>
      </c>
      <c r="E817" t="s">
        <v>8</v>
      </c>
      <c r="G817" t="s">
        <v>2584</v>
      </c>
      <c r="H817" t="s">
        <v>2588</v>
      </c>
      <c r="I817" t="s">
        <v>2587</v>
      </c>
    </row>
    <row r="818" spans="1:9" customFormat="1" x14ac:dyDescent="0.25">
      <c r="A818" s="46" t="s">
        <v>7930</v>
      </c>
      <c r="B818" s="47" t="s">
        <v>8073</v>
      </c>
      <c r="C818" s="1">
        <v>10325000</v>
      </c>
      <c r="D818" s="9">
        <v>44197</v>
      </c>
      <c r="E818" t="s">
        <v>8</v>
      </c>
      <c r="G818" t="s">
        <v>2584</v>
      </c>
      <c r="H818" t="s">
        <v>2588</v>
      </c>
      <c r="I818" t="s">
        <v>2587</v>
      </c>
    </row>
    <row r="819" spans="1:9" customFormat="1" x14ac:dyDescent="0.25">
      <c r="A819" s="46" t="s">
        <v>7931</v>
      </c>
      <c r="B819" s="47" t="s">
        <v>8074</v>
      </c>
      <c r="C819" s="1">
        <v>38004000</v>
      </c>
      <c r="D819" s="9">
        <v>44197</v>
      </c>
      <c r="E819" t="s">
        <v>8</v>
      </c>
      <c r="G819" t="s">
        <v>2584</v>
      </c>
      <c r="H819" t="s">
        <v>2588</v>
      </c>
      <c r="I819" t="s">
        <v>2587</v>
      </c>
    </row>
    <row r="820" spans="1:9" customFormat="1" x14ac:dyDescent="0.25">
      <c r="A820" s="46" t="s">
        <v>7940</v>
      </c>
      <c r="B820" s="47" t="s">
        <v>8083</v>
      </c>
      <c r="C820" s="1">
        <v>10763000</v>
      </c>
      <c r="D820" s="9">
        <v>44197</v>
      </c>
      <c r="E820" t="s">
        <v>8</v>
      </c>
      <c r="G820" t="s">
        <v>2584</v>
      </c>
      <c r="H820" t="s">
        <v>2588</v>
      </c>
      <c r="I820" t="s">
        <v>2587</v>
      </c>
    </row>
    <row r="821" spans="1:9" customFormat="1" x14ac:dyDescent="0.25">
      <c r="A821" s="46" t="s">
        <v>7941</v>
      </c>
      <c r="B821" s="47" t="s">
        <v>8084</v>
      </c>
      <c r="C821" s="1">
        <v>19776000</v>
      </c>
      <c r="D821" s="9">
        <v>44197</v>
      </c>
      <c r="E821" t="s">
        <v>8</v>
      </c>
      <c r="G821" t="s">
        <v>2584</v>
      </c>
      <c r="H821" t="s">
        <v>2588</v>
      </c>
      <c r="I821" t="s">
        <v>2587</v>
      </c>
    </row>
    <row r="822" spans="1:9" customFormat="1" x14ac:dyDescent="0.25">
      <c r="A822" s="46" t="s">
        <v>7933</v>
      </c>
      <c r="B822" s="47" t="s">
        <v>8076</v>
      </c>
      <c r="C822" s="1">
        <v>7884000</v>
      </c>
      <c r="D822" s="9">
        <v>44197</v>
      </c>
      <c r="E822" t="s">
        <v>8</v>
      </c>
      <c r="G822" t="s">
        <v>2584</v>
      </c>
      <c r="H822" t="s">
        <v>2588</v>
      </c>
      <c r="I822" t="s">
        <v>2587</v>
      </c>
    </row>
    <row r="823" spans="1:9" customFormat="1" x14ac:dyDescent="0.25">
      <c r="A823" s="46" t="s">
        <v>7934</v>
      </c>
      <c r="B823" s="47" t="s">
        <v>8077</v>
      </c>
      <c r="C823" s="1">
        <v>31538000</v>
      </c>
      <c r="D823" s="9">
        <v>44197</v>
      </c>
      <c r="E823" t="s">
        <v>8</v>
      </c>
      <c r="G823" t="s">
        <v>2584</v>
      </c>
      <c r="H823" t="s">
        <v>2588</v>
      </c>
      <c r="I823" t="s">
        <v>2587</v>
      </c>
    </row>
    <row r="824" spans="1:9" customFormat="1" x14ac:dyDescent="0.25">
      <c r="A824" s="46" t="s">
        <v>7935</v>
      </c>
      <c r="B824" s="47" t="s">
        <v>8078</v>
      </c>
      <c r="C824" s="1">
        <v>6675000</v>
      </c>
      <c r="D824" s="9">
        <v>44197</v>
      </c>
      <c r="E824" t="s">
        <v>8</v>
      </c>
      <c r="G824" t="s">
        <v>2584</v>
      </c>
      <c r="H824" t="s">
        <v>2588</v>
      </c>
      <c r="I824" t="s">
        <v>2587</v>
      </c>
    </row>
    <row r="825" spans="1:9" customFormat="1" x14ac:dyDescent="0.25">
      <c r="A825" s="46" t="s">
        <v>7937</v>
      </c>
      <c r="B825" s="47" t="s">
        <v>8080</v>
      </c>
      <c r="C825" s="1">
        <v>5445000</v>
      </c>
      <c r="D825" s="9">
        <v>44197</v>
      </c>
      <c r="E825" t="s">
        <v>8</v>
      </c>
      <c r="G825" t="s">
        <v>2584</v>
      </c>
      <c r="H825" t="s">
        <v>2588</v>
      </c>
      <c r="I825" t="s">
        <v>2587</v>
      </c>
    </row>
    <row r="826" spans="1:9" customFormat="1" x14ac:dyDescent="0.25">
      <c r="A826" s="46" t="s">
        <v>7938</v>
      </c>
      <c r="B826" s="47" t="s">
        <v>8081</v>
      </c>
      <c r="C826" s="1">
        <v>10760000</v>
      </c>
      <c r="D826" s="9">
        <v>44197</v>
      </c>
      <c r="E826" t="s">
        <v>8</v>
      </c>
      <c r="G826" t="s">
        <v>2584</v>
      </c>
      <c r="H826" t="s">
        <v>2588</v>
      </c>
      <c r="I826" t="s">
        <v>2587</v>
      </c>
    </row>
    <row r="827" spans="1:9" customFormat="1" x14ac:dyDescent="0.25">
      <c r="A827" s="46" t="s">
        <v>7939</v>
      </c>
      <c r="B827" s="47" t="s">
        <v>8082</v>
      </c>
      <c r="C827" s="1">
        <v>8500000</v>
      </c>
      <c r="D827" s="9">
        <v>44197</v>
      </c>
      <c r="E827" t="s">
        <v>8</v>
      </c>
      <c r="G827" t="s">
        <v>2584</v>
      </c>
      <c r="H827" t="s">
        <v>2588</v>
      </c>
      <c r="I827" t="s">
        <v>2587</v>
      </c>
    </row>
    <row r="828" spans="1:9" customFormat="1" x14ac:dyDescent="0.25">
      <c r="A828" s="46" t="s">
        <v>7952</v>
      </c>
      <c r="B828" s="47" t="s">
        <v>8095</v>
      </c>
      <c r="C828" s="1">
        <v>40376000</v>
      </c>
      <c r="D828" s="9">
        <v>44197</v>
      </c>
      <c r="E828" t="s">
        <v>8</v>
      </c>
      <c r="G828" t="s">
        <v>2584</v>
      </c>
      <c r="H828" t="s">
        <v>2588</v>
      </c>
      <c r="I828" t="s">
        <v>2587</v>
      </c>
    </row>
    <row r="829" spans="1:9" customFormat="1" x14ac:dyDescent="0.25">
      <c r="A829" s="46" t="s">
        <v>7942</v>
      </c>
      <c r="B829" s="47" t="s">
        <v>8085</v>
      </c>
      <c r="C829" s="1">
        <v>18225000</v>
      </c>
      <c r="D829" s="9">
        <v>44197</v>
      </c>
      <c r="E829" t="s">
        <v>8</v>
      </c>
      <c r="G829" t="s">
        <v>2584</v>
      </c>
      <c r="H829" t="s">
        <v>2588</v>
      </c>
      <c r="I829" t="s">
        <v>2587</v>
      </c>
    </row>
    <row r="830" spans="1:9" customFormat="1" x14ac:dyDescent="0.25">
      <c r="A830" s="46" t="s">
        <v>7945</v>
      </c>
      <c r="B830" s="47" t="s">
        <v>8088</v>
      </c>
      <c r="C830" s="1">
        <v>8406000</v>
      </c>
      <c r="D830" s="9">
        <v>44197</v>
      </c>
      <c r="E830" t="s">
        <v>8</v>
      </c>
      <c r="G830" t="s">
        <v>2584</v>
      </c>
      <c r="H830" t="s">
        <v>2588</v>
      </c>
      <c r="I830" t="s">
        <v>2587</v>
      </c>
    </row>
    <row r="831" spans="1:9" customFormat="1" x14ac:dyDescent="0.25">
      <c r="A831" s="46" t="s">
        <v>7946</v>
      </c>
      <c r="B831" s="47" t="s">
        <v>8089</v>
      </c>
      <c r="C831" s="1">
        <v>20353000</v>
      </c>
      <c r="D831" s="9">
        <v>44197</v>
      </c>
      <c r="E831" t="s">
        <v>8</v>
      </c>
      <c r="G831" t="s">
        <v>2584</v>
      </c>
      <c r="H831" t="s">
        <v>2588</v>
      </c>
      <c r="I831" t="s">
        <v>2587</v>
      </c>
    </row>
    <row r="832" spans="1:9" customFormat="1" x14ac:dyDescent="0.25">
      <c r="A832" s="46" t="s">
        <v>7949</v>
      </c>
      <c r="B832" s="47" t="s">
        <v>8092</v>
      </c>
      <c r="C832" s="1">
        <v>7442000</v>
      </c>
      <c r="D832" s="9">
        <v>44197</v>
      </c>
      <c r="E832" t="s">
        <v>8</v>
      </c>
      <c r="G832" t="s">
        <v>2584</v>
      </c>
      <c r="H832" t="s">
        <v>2588</v>
      </c>
      <c r="I832" t="s">
        <v>2587</v>
      </c>
    </row>
    <row r="833" spans="1:9" customFormat="1" x14ac:dyDescent="0.25">
      <c r="A833" s="46" t="s">
        <v>7950</v>
      </c>
      <c r="B833" s="47" t="s">
        <v>8093</v>
      </c>
      <c r="C833" s="1">
        <v>5251000</v>
      </c>
      <c r="D833" s="9">
        <v>44197</v>
      </c>
      <c r="E833" t="s">
        <v>8</v>
      </c>
      <c r="G833" t="s">
        <v>2584</v>
      </c>
      <c r="H833" t="s">
        <v>2588</v>
      </c>
      <c r="I833" t="s">
        <v>2587</v>
      </c>
    </row>
    <row r="834" spans="1:9" customFormat="1" x14ac:dyDescent="0.25">
      <c r="A834" s="46" t="s">
        <v>7951</v>
      </c>
      <c r="B834" s="47" t="s">
        <v>8094</v>
      </c>
      <c r="C834" s="1">
        <v>17520000</v>
      </c>
      <c r="D834" s="9">
        <v>44197</v>
      </c>
      <c r="E834" t="s">
        <v>8</v>
      </c>
      <c r="G834" t="s">
        <v>2584</v>
      </c>
      <c r="H834" t="s">
        <v>2588</v>
      </c>
      <c r="I834" t="s">
        <v>2587</v>
      </c>
    </row>
    <row r="835" spans="1:9" customFormat="1" x14ac:dyDescent="0.25">
      <c r="A835" s="46" t="s">
        <v>7955</v>
      </c>
      <c r="B835" s="47" t="s">
        <v>8098</v>
      </c>
      <c r="C835" s="1">
        <v>60270000</v>
      </c>
      <c r="D835" s="9">
        <v>44197</v>
      </c>
      <c r="E835" t="s">
        <v>8</v>
      </c>
      <c r="G835" t="s">
        <v>2584</v>
      </c>
      <c r="H835" t="s">
        <v>2588</v>
      </c>
      <c r="I835" t="s">
        <v>2587</v>
      </c>
    </row>
    <row r="836" spans="1:9" customFormat="1" x14ac:dyDescent="0.25">
      <c r="A836" s="46" t="s">
        <v>7956</v>
      </c>
      <c r="B836" s="47" t="s">
        <v>8099</v>
      </c>
      <c r="C836" s="1">
        <v>6056000</v>
      </c>
      <c r="D836" s="9">
        <v>44197</v>
      </c>
      <c r="E836" t="s">
        <v>8</v>
      </c>
      <c r="G836" t="s">
        <v>2584</v>
      </c>
      <c r="H836" t="s">
        <v>2588</v>
      </c>
      <c r="I836" t="s">
        <v>2587</v>
      </c>
    </row>
    <row r="837" spans="1:9" customFormat="1" x14ac:dyDescent="0.25">
      <c r="A837" s="46" t="s">
        <v>7954</v>
      </c>
      <c r="B837" s="47" t="s">
        <v>8097</v>
      </c>
      <c r="C837" s="1">
        <v>8647000</v>
      </c>
      <c r="D837" s="9">
        <v>44197</v>
      </c>
      <c r="E837" t="s">
        <v>8</v>
      </c>
      <c r="G837" t="s">
        <v>2584</v>
      </c>
      <c r="H837" t="s">
        <v>2588</v>
      </c>
      <c r="I837" t="s">
        <v>2587</v>
      </c>
    </row>
    <row r="838" spans="1:9" customFormat="1" x14ac:dyDescent="0.25">
      <c r="A838" s="46" t="s">
        <v>7833</v>
      </c>
      <c r="B838" s="47" t="s">
        <v>7976</v>
      </c>
      <c r="C838" s="1">
        <v>15900000</v>
      </c>
      <c r="D838" s="9">
        <v>44197</v>
      </c>
      <c r="F838" t="s">
        <v>6461</v>
      </c>
      <c r="G838" t="s">
        <v>2584</v>
      </c>
      <c r="H838" t="s">
        <v>2588</v>
      </c>
      <c r="I838" t="s">
        <v>2587</v>
      </c>
    </row>
    <row r="839" spans="1:9" customFormat="1" x14ac:dyDescent="0.25">
      <c r="A839" s="46" t="s">
        <v>7835</v>
      </c>
      <c r="B839" s="47" t="s">
        <v>7978</v>
      </c>
      <c r="C839" s="1">
        <v>43837000</v>
      </c>
      <c r="D839" s="9">
        <v>44197</v>
      </c>
      <c r="F839" t="s">
        <v>4772</v>
      </c>
      <c r="G839" t="s">
        <v>2584</v>
      </c>
      <c r="H839" t="s">
        <v>2588</v>
      </c>
      <c r="I839" t="s">
        <v>2587</v>
      </c>
    </row>
    <row r="840" spans="1:9" customFormat="1" x14ac:dyDescent="0.25">
      <c r="A840" s="46" t="s">
        <v>7836</v>
      </c>
      <c r="B840" s="47" t="s">
        <v>7979</v>
      </c>
      <c r="C840" s="1">
        <v>33345000</v>
      </c>
      <c r="D840" s="9">
        <v>44197</v>
      </c>
      <c r="F840" t="s">
        <v>4772</v>
      </c>
      <c r="G840" t="s">
        <v>2584</v>
      </c>
      <c r="H840" t="s">
        <v>2588</v>
      </c>
      <c r="I840" t="s">
        <v>2587</v>
      </c>
    </row>
    <row r="841" spans="1:9" customFormat="1" x14ac:dyDescent="0.25">
      <c r="A841" s="46" t="s">
        <v>7823</v>
      </c>
      <c r="B841" s="47" t="s">
        <v>7966</v>
      </c>
      <c r="C841" s="1">
        <v>31304000</v>
      </c>
      <c r="D841" s="9">
        <v>44197</v>
      </c>
      <c r="F841" t="s">
        <v>4772</v>
      </c>
      <c r="G841" t="s">
        <v>2584</v>
      </c>
      <c r="H841" t="s">
        <v>2588</v>
      </c>
      <c r="I841" t="s">
        <v>2587</v>
      </c>
    </row>
    <row r="842" spans="1:9" customFormat="1" x14ac:dyDescent="0.25">
      <c r="A842" s="46" t="s">
        <v>7824</v>
      </c>
      <c r="B842" s="47" t="s">
        <v>7967</v>
      </c>
      <c r="C842" s="1">
        <v>30537000</v>
      </c>
      <c r="D842" s="9">
        <v>44197</v>
      </c>
      <c r="F842" t="s">
        <v>8109</v>
      </c>
      <c r="G842" t="s">
        <v>2584</v>
      </c>
      <c r="H842" t="s">
        <v>2588</v>
      </c>
      <c r="I842" t="s">
        <v>2587</v>
      </c>
    </row>
    <row r="843" spans="1:9" customFormat="1" x14ac:dyDescent="0.25">
      <c r="A843" s="46" t="s">
        <v>7826</v>
      </c>
      <c r="B843" s="47" t="s">
        <v>7969</v>
      </c>
      <c r="C843" s="1">
        <v>20400000</v>
      </c>
      <c r="D843" s="9">
        <v>44197</v>
      </c>
      <c r="F843" t="s">
        <v>4772</v>
      </c>
      <c r="G843" t="s">
        <v>2584</v>
      </c>
      <c r="H843" t="s">
        <v>2588</v>
      </c>
      <c r="I843" t="s">
        <v>2587</v>
      </c>
    </row>
    <row r="844" spans="1:9" customFormat="1" x14ac:dyDescent="0.25">
      <c r="A844" s="46" t="s">
        <v>7837</v>
      </c>
      <c r="B844" s="47" t="s">
        <v>7980</v>
      </c>
      <c r="C844" s="1">
        <v>6215000</v>
      </c>
      <c r="D844" s="9">
        <v>44197</v>
      </c>
      <c r="F844" t="s">
        <v>7545</v>
      </c>
      <c r="G844" t="s">
        <v>2584</v>
      </c>
      <c r="H844" t="s">
        <v>2588</v>
      </c>
      <c r="I844" t="s">
        <v>2587</v>
      </c>
    </row>
    <row r="845" spans="1:9" customFormat="1" x14ac:dyDescent="0.25">
      <c r="A845" s="46" t="s">
        <v>7959</v>
      </c>
      <c r="B845" s="47" t="s">
        <v>8102</v>
      </c>
      <c r="C845" s="1">
        <v>3250000</v>
      </c>
      <c r="D845" s="9">
        <v>44197</v>
      </c>
      <c r="F845" t="s">
        <v>4556</v>
      </c>
      <c r="G845" t="s">
        <v>8111</v>
      </c>
      <c r="H845" t="s">
        <v>2588</v>
      </c>
      <c r="I845" t="s">
        <v>2587</v>
      </c>
    </row>
    <row r="846" spans="1:9" customFormat="1" x14ac:dyDescent="0.25">
      <c r="A846" s="46" t="s">
        <v>7963</v>
      </c>
      <c r="B846" s="47" t="s">
        <v>8106</v>
      </c>
      <c r="C846" s="1">
        <v>4000000</v>
      </c>
      <c r="D846" s="9">
        <v>44197</v>
      </c>
      <c r="F846" t="s">
        <v>4556</v>
      </c>
      <c r="G846" t="s">
        <v>8111</v>
      </c>
      <c r="H846" t="s">
        <v>2588</v>
      </c>
      <c r="I846" t="s">
        <v>2587</v>
      </c>
    </row>
    <row r="847" spans="1:9" customFormat="1" x14ac:dyDescent="0.25">
      <c r="A847" s="46" t="s">
        <v>7964</v>
      </c>
      <c r="B847" s="47" t="s">
        <v>8107</v>
      </c>
      <c r="C847" s="1">
        <v>99459000</v>
      </c>
      <c r="D847" s="9">
        <v>44197</v>
      </c>
      <c r="F847" t="s">
        <v>4772</v>
      </c>
      <c r="G847" t="s">
        <v>2584</v>
      </c>
      <c r="H847" t="s">
        <v>2588</v>
      </c>
      <c r="I847" t="s">
        <v>2587</v>
      </c>
    </row>
    <row r="848" spans="1:9" customFormat="1" x14ac:dyDescent="0.25">
      <c r="A848" s="46" t="s">
        <v>7841</v>
      </c>
      <c r="B848" s="47" t="s">
        <v>7984</v>
      </c>
      <c r="C848" s="1">
        <v>28762000</v>
      </c>
      <c r="D848" s="9">
        <v>44197</v>
      </c>
      <c r="F848" t="s">
        <v>4772</v>
      </c>
      <c r="G848" t="s">
        <v>2584</v>
      </c>
      <c r="H848" t="s">
        <v>2588</v>
      </c>
      <c r="I848" t="s">
        <v>2587</v>
      </c>
    </row>
    <row r="849" spans="1:9" customFormat="1" x14ac:dyDescent="0.25">
      <c r="A849" s="46" t="s">
        <v>7850</v>
      </c>
      <c r="B849" s="47" t="s">
        <v>7993</v>
      </c>
      <c r="C849" s="1">
        <v>37500000</v>
      </c>
      <c r="D849" s="9">
        <v>44197</v>
      </c>
      <c r="F849" t="s">
        <v>4772</v>
      </c>
      <c r="G849" t="s">
        <v>2584</v>
      </c>
      <c r="H849" t="s">
        <v>2588</v>
      </c>
      <c r="I849" t="s">
        <v>2587</v>
      </c>
    </row>
    <row r="850" spans="1:9" customFormat="1" x14ac:dyDescent="0.25">
      <c r="A850" s="46" t="s">
        <v>7858</v>
      </c>
      <c r="B850" s="47" t="s">
        <v>8001</v>
      </c>
      <c r="C850" s="1">
        <v>49463000</v>
      </c>
      <c r="D850" s="9">
        <v>44197</v>
      </c>
      <c r="F850" t="s">
        <v>6668</v>
      </c>
      <c r="G850" t="s">
        <v>2584</v>
      </c>
      <c r="H850" t="s">
        <v>2588</v>
      </c>
      <c r="I850" t="s">
        <v>2587</v>
      </c>
    </row>
    <row r="851" spans="1:9" customFormat="1" x14ac:dyDescent="0.25">
      <c r="A851" s="46" t="s">
        <v>7859</v>
      </c>
      <c r="B851" s="47" t="s">
        <v>8002</v>
      </c>
      <c r="C851" s="1">
        <v>8074000</v>
      </c>
      <c r="D851" s="9">
        <v>44197</v>
      </c>
      <c r="F851" t="s">
        <v>6824</v>
      </c>
      <c r="G851" t="s">
        <v>2584</v>
      </c>
      <c r="H851" t="s">
        <v>2588</v>
      </c>
      <c r="I851" t="s">
        <v>2587</v>
      </c>
    </row>
    <row r="852" spans="1:9" customFormat="1" x14ac:dyDescent="0.25">
      <c r="A852" s="46" t="s">
        <v>7863</v>
      </c>
      <c r="B852" s="47" t="s">
        <v>8006</v>
      </c>
      <c r="C852" s="1">
        <v>76256000</v>
      </c>
      <c r="D852" s="9">
        <v>44197</v>
      </c>
      <c r="F852" t="s">
        <v>5027</v>
      </c>
      <c r="G852" t="s">
        <v>2584</v>
      </c>
      <c r="H852" t="s">
        <v>2588</v>
      </c>
      <c r="I852" t="s">
        <v>2587</v>
      </c>
    </row>
    <row r="853" spans="1:9" customFormat="1" x14ac:dyDescent="0.25">
      <c r="A853" s="46" t="s">
        <v>7864</v>
      </c>
      <c r="B853" s="47" t="s">
        <v>8007</v>
      </c>
      <c r="C853" s="1">
        <v>104377000</v>
      </c>
      <c r="D853" s="9">
        <v>44197</v>
      </c>
      <c r="F853" t="s">
        <v>5027</v>
      </c>
      <c r="G853" t="s">
        <v>2584</v>
      </c>
      <c r="H853" t="s">
        <v>2588</v>
      </c>
      <c r="I853" t="s">
        <v>2587</v>
      </c>
    </row>
    <row r="854" spans="1:9" customFormat="1" x14ac:dyDescent="0.25">
      <c r="A854" s="46" t="s">
        <v>7876</v>
      </c>
      <c r="B854" s="47" t="s">
        <v>8019</v>
      </c>
      <c r="C854" s="1">
        <v>15195000</v>
      </c>
      <c r="D854" s="9">
        <v>44197</v>
      </c>
      <c r="F854" t="s">
        <v>4772</v>
      </c>
      <c r="G854" t="s">
        <v>2584</v>
      </c>
      <c r="H854" t="s">
        <v>2588</v>
      </c>
      <c r="I854" t="s">
        <v>2587</v>
      </c>
    </row>
    <row r="855" spans="1:9" customFormat="1" x14ac:dyDescent="0.25">
      <c r="A855" s="46" t="s">
        <v>7871</v>
      </c>
      <c r="B855" s="47" t="s">
        <v>8014</v>
      </c>
      <c r="C855" s="1">
        <v>10588000</v>
      </c>
      <c r="D855" s="9">
        <v>44197</v>
      </c>
      <c r="F855" t="s">
        <v>6461</v>
      </c>
      <c r="G855" t="s">
        <v>2584</v>
      </c>
      <c r="H855" t="s">
        <v>2588</v>
      </c>
      <c r="I855" t="s">
        <v>2587</v>
      </c>
    </row>
    <row r="856" spans="1:9" customFormat="1" x14ac:dyDescent="0.25">
      <c r="A856" s="46" t="s">
        <v>7879</v>
      </c>
      <c r="B856" s="47" t="s">
        <v>8022</v>
      </c>
      <c r="C856" s="1">
        <v>41850000</v>
      </c>
      <c r="D856" s="9">
        <v>44197</v>
      </c>
      <c r="F856" t="s">
        <v>4772</v>
      </c>
      <c r="G856" t="s">
        <v>2584</v>
      </c>
      <c r="H856" t="s">
        <v>2588</v>
      </c>
      <c r="I856" t="s">
        <v>2587</v>
      </c>
    </row>
    <row r="857" spans="1:9" customFormat="1" x14ac:dyDescent="0.25">
      <c r="A857" s="46" t="s">
        <v>7882</v>
      </c>
      <c r="B857" s="47" t="s">
        <v>8025</v>
      </c>
      <c r="C857" s="1">
        <v>43420000</v>
      </c>
      <c r="D857" s="9">
        <v>44197</v>
      </c>
      <c r="F857" t="s">
        <v>4772</v>
      </c>
      <c r="G857" t="s">
        <v>2584</v>
      </c>
      <c r="H857" t="s">
        <v>2588</v>
      </c>
      <c r="I857" t="s">
        <v>2587</v>
      </c>
    </row>
    <row r="858" spans="1:9" customFormat="1" x14ac:dyDescent="0.25">
      <c r="A858" s="46" t="s">
        <v>7883</v>
      </c>
      <c r="B858" s="47" t="s">
        <v>8026</v>
      </c>
      <c r="C858" s="1">
        <v>21954000</v>
      </c>
      <c r="D858" s="9">
        <v>44197</v>
      </c>
      <c r="F858" t="s">
        <v>6824</v>
      </c>
      <c r="G858" t="s">
        <v>2584</v>
      </c>
      <c r="H858" t="s">
        <v>2588</v>
      </c>
      <c r="I858" t="s">
        <v>2587</v>
      </c>
    </row>
    <row r="859" spans="1:9" customFormat="1" x14ac:dyDescent="0.25">
      <c r="A859" s="46" t="s">
        <v>7897</v>
      </c>
      <c r="B859" s="47" t="s">
        <v>8040</v>
      </c>
      <c r="C859" s="1">
        <v>6750000</v>
      </c>
      <c r="D859" s="9">
        <v>44197</v>
      </c>
      <c r="F859" t="s">
        <v>6824</v>
      </c>
      <c r="G859" t="s">
        <v>2584</v>
      </c>
      <c r="H859" t="s">
        <v>2588</v>
      </c>
      <c r="I859" t="s">
        <v>2587</v>
      </c>
    </row>
    <row r="860" spans="1:9" customFormat="1" x14ac:dyDescent="0.25">
      <c r="A860" s="46" t="s">
        <v>7891</v>
      </c>
      <c r="B860" s="47" t="s">
        <v>8034</v>
      </c>
      <c r="C860" s="1">
        <v>31980000</v>
      </c>
      <c r="D860" s="9">
        <v>44197</v>
      </c>
      <c r="F860" t="s">
        <v>6824</v>
      </c>
      <c r="G860" t="s">
        <v>2584</v>
      </c>
      <c r="H860" t="s">
        <v>2588</v>
      </c>
      <c r="I860" t="s">
        <v>2587</v>
      </c>
    </row>
    <row r="861" spans="1:9" customFormat="1" x14ac:dyDescent="0.25">
      <c r="A861" s="46" t="s">
        <v>7895</v>
      </c>
      <c r="B861" s="47" t="s">
        <v>8038</v>
      </c>
      <c r="C861" s="1">
        <v>63000000</v>
      </c>
      <c r="D861" s="9">
        <v>44197</v>
      </c>
      <c r="F861" t="s">
        <v>6668</v>
      </c>
      <c r="G861" t="s">
        <v>2584</v>
      </c>
      <c r="H861" t="s">
        <v>2588</v>
      </c>
      <c r="I861" t="s">
        <v>2587</v>
      </c>
    </row>
    <row r="862" spans="1:9" customFormat="1" x14ac:dyDescent="0.25">
      <c r="A862" s="46" t="s">
        <v>7896</v>
      </c>
      <c r="B862" s="47" t="s">
        <v>8039</v>
      </c>
      <c r="C862" s="1">
        <v>43972000</v>
      </c>
      <c r="D862" s="9">
        <v>44197</v>
      </c>
      <c r="F862" t="s">
        <v>6668</v>
      </c>
      <c r="G862" t="s">
        <v>2584</v>
      </c>
      <c r="H862" t="s">
        <v>2588</v>
      </c>
      <c r="I862" t="s">
        <v>2587</v>
      </c>
    </row>
    <row r="863" spans="1:9" customFormat="1" x14ac:dyDescent="0.25">
      <c r="A863" s="46" t="s">
        <v>7898</v>
      </c>
      <c r="B863" s="47" t="s">
        <v>8041</v>
      </c>
      <c r="C863" s="1">
        <v>15925000</v>
      </c>
      <c r="D863" s="9">
        <v>44197</v>
      </c>
      <c r="F863" t="s">
        <v>4772</v>
      </c>
      <c r="G863" t="s">
        <v>2584</v>
      </c>
      <c r="H863" t="s">
        <v>2588</v>
      </c>
      <c r="I863" t="s">
        <v>2587</v>
      </c>
    </row>
    <row r="864" spans="1:9" customFormat="1" x14ac:dyDescent="0.25">
      <c r="A864" s="46" t="s">
        <v>7899</v>
      </c>
      <c r="B864" s="47" t="s">
        <v>8042</v>
      </c>
      <c r="C864" s="1">
        <v>38200000</v>
      </c>
      <c r="D864" s="9">
        <v>44197</v>
      </c>
      <c r="F864" t="s">
        <v>7543</v>
      </c>
      <c r="G864" t="s">
        <v>2584</v>
      </c>
      <c r="H864" t="s">
        <v>2588</v>
      </c>
      <c r="I864" t="s">
        <v>2587</v>
      </c>
    </row>
    <row r="865" spans="1:9" customFormat="1" x14ac:dyDescent="0.25">
      <c r="A865" s="46" t="s">
        <v>7906</v>
      </c>
      <c r="B865" s="47" t="s">
        <v>8049</v>
      </c>
      <c r="C865" s="1">
        <v>31070000</v>
      </c>
      <c r="D865" s="9">
        <v>44197</v>
      </c>
      <c r="F865" t="s">
        <v>6824</v>
      </c>
      <c r="G865" t="s">
        <v>2584</v>
      </c>
      <c r="H865" t="s">
        <v>2588</v>
      </c>
      <c r="I865" t="s">
        <v>2587</v>
      </c>
    </row>
    <row r="866" spans="1:9" customFormat="1" x14ac:dyDescent="0.25">
      <c r="A866" s="46" t="s">
        <v>7908</v>
      </c>
      <c r="B866" s="47" t="s">
        <v>8051</v>
      </c>
      <c r="C866" s="1">
        <v>13500000</v>
      </c>
      <c r="D866" s="9">
        <v>44197</v>
      </c>
      <c r="F866" t="s">
        <v>6461</v>
      </c>
      <c r="G866" t="s">
        <v>2584</v>
      </c>
      <c r="H866" t="s">
        <v>2588</v>
      </c>
      <c r="I866" t="s">
        <v>2587</v>
      </c>
    </row>
    <row r="867" spans="1:9" customFormat="1" x14ac:dyDescent="0.25">
      <c r="A867" s="46" t="s">
        <v>7909</v>
      </c>
      <c r="B867" s="47" t="s">
        <v>8052</v>
      </c>
      <c r="C867" s="1">
        <v>98921000</v>
      </c>
      <c r="D867" s="9">
        <v>44197</v>
      </c>
      <c r="F867" t="s">
        <v>6848</v>
      </c>
      <c r="G867" t="s">
        <v>2584</v>
      </c>
      <c r="H867" t="s">
        <v>2588</v>
      </c>
      <c r="I867" t="s">
        <v>2587</v>
      </c>
    </row>
    <row r="868" spans="1:9" customFormat="1" x14ac:dyDescent="0.25">
      <c r="A868" s="46" t="s">
        <v>7902</v>
      </c>
      <c r="B868" s="47" t="s">
        <v>8045</v>
      </c>
      <c r="C868" s="1">
        <v>11545000</v>
      </c>
      <c r="D868" s="9">
        <v>44197</v>
      </c>
      <c r="F868" t="s">
        <v>4772</v>
      </c>
      <c r="G868" t="s">
        <v>2584</v>
      </c>
      <c r="H868" t="s">
        <v>2588</v>
      </c>
      <c r="I868" t="s">
        <v>2587</v>
      </c>
    </row>
    <row r="869" spans="1:9" customFormat="1" x14ac:dyDescent="0.25">
      <c r="A869" s="46" t="s">
        <v>7915</v>
      </c>
      <c r="B869" s="47" t="s">
        <v>8058</v>
      </c>
      <c r="C869" s="1">
        <v>6061000</v>
      </c>
      <c r="D869" s="9">
        <v>44197</v>
      </c>
      <c r="F869" t="s">
        <v>7002</v>
      </c>
      <c r="G869" t="s">
        <v>2584</v>
      </c>
      <c r="H869" t="s">
        <v>2588</v>
      </c>
      <c r="I869" t="s">
        <v>2587</v>
      </c>
    </row>
    <row r="870" spans="1:9" customFormat="1" x14ac:dyDescent="0.25">
      <c r="A870" s="46" t="s">
        <v>7911</v>
      </c>
      <c r="B870" s="47" t="s">
        <v>8054</v>
      </c>
      <c r="C870" s="1">
        <v>1787000</v>
      </c>
      <c r="D870" s="9">
        <v>44197</v>
      </c>
      <c r="F870" t="s">
        <v>8110</v>
      </c>
      <c r="G870" t="s">
        <v>2584</v>
      </c>
      <c r="H870" t="s">
        <v>2588</v>
      </c>
      <c r="I870" t="s">
        <v>2587</v>
      </c>
    </row>
    <row r="871" spans="1:9" customFormat="1" x14ac:dyDescent="0.25">
      <c r="A871" s="46" t="s">
        <v>7912</v>
      </c>
      <c r="B871" s="47" t="s">
        <v>8055</v>
      </c>
      <c r="C871" s="1">
        <v>13396000</v>
      </c>
      <c r="D871" s="9">
        <v>44197</v>
      </c>
      <c r="F871" t="s">
        <v>6461</v>
      </c>
      <c r="G871" t="s">
        <v>2584</v>
      </c>
      <c r="H871" t="s">
        <v>2588</v>
      </c>
      <c r="I871" t="s">
        <v>2587</v>
      </c>
    </row>
    <row r="872" spans="1:9" customFormat="1" x14ac:dyDescent="0.25">
      <c r="A872" s="46" t="s">
        <v>7923</v>
      </c>
      <c r="B872" s="47" t="s">
        <v>8066</v>
      </c>
      <c r="C872" s="1">
        <v>137697000</v>
      </c>
      <c r="D872" s="9">
        <v>44197</v>
      </c>
      <c r="F872" t="s">
        <v>7544</v>
      </c>
      <c r="G872" t="s">
        <v>2584</v>
      </c>
      <c r="H872" t="s">
        <v>2588</v>
      </c>
      <c r="I872" t="s">
        <v>2587</v>
      </c>
    </row>
    <row r="873" spans="1:9" customFormat="1" x14ac:dyDescent="0.25">
      <c r="A873" s="46" t="s">
        <v>7924</v>
      </c>
      <c r="B873" s="47" t="s">
        <v>8067</v>
      </c>
      <c r="C873" s="1">
        <v>8850000</v>
      </c>
      <c r="D873" s="9">
        <v>44197</v>
      </c>
      <c r="F873" t="s">
        <v>7543</v>
      </c>
      <c r="G873" t="s">
        <v>2584</v>
      </c>
      <c r="H873" t="s">
        <v>2588</v>
      </c>
      <c r="I873" t="s">
        <v>2587</v>
      </c>
    </row>
    <row r="874" spans="1:9" customFormat="1" x14ac:dyDescent="0.25">
      <c r="A874" s="46" t="s">
        <v>7922</v>
      </c>
      <c r="B874" s="47" t="s">
        <v>8065</v>
      </c>
      <c r="C874" s="1">
        <v>62500000</v>
      </c>
      <c r="D874" s="9">
        <v>44197</v>
      </c>
      <c r="F874" t="s">
        <v>6461</v>
      </c>
      <c r="G874" t="s">
        <v>2584</v>
      </c>
      <c r="H874" t="s">
        <v>2588</v>
      </c>
      <c r="I874" t="s">
        <v>2588</v>
      </c>
    </row>
    <row r="875" spans="1:9" customFormat="1" x14ac:dyDescent="0.25">
      <c r="A875" s="46" t="s">
        <v>7925</v>
      </c>
      <c r="B875" s="47" t="s">
        <v>8068</v>
      </c>
      <c r="C875" s="1">
        <v>39973000</v>
      </c>
      <c r="D875" s="9">
        <v>44197</v>
      </c>
      <c r="F875" t="s">
        <v>6668</v>
      </c>
      <c r="G875" t="s">
        <v>2584</v>
      </c>
      <c r="H875" t="s">
        <v>2588</v>
      </c>
      <c r="I875" t="s">
        <v>2587</v>
      </c>
    </row>
    <row r="876" spans="1:9" customFormat="1" x14ac:dyDescent="0.25">
      <c r="A876" s="46" t="s">
        <v>7936</v>
      </c>
      <c r="B876" s="47" t="s">
        <v>8079</v>
      </c>
      <c r="C876" s="1">
        <v>41910000</v>
      </c>
      <c r="D876" s="9">
        <v>44197</v>
      </c>
      <c r="F876" t="s">
        <v>4772</v>
      </c>
      <c r="G876" t="s">
        <v>2584</v>
      </c>
      <c r="H876" t="s">
        <v>2588</v>
      </c>
      <c r="I876" t="s">
        <v>2587</v>
      </c>
    </row>
    <row r="877" spans="1:9" customFormat="1" x14ac:dyDescent="0.25">
      <c r="A877" s="46" t="s">
        <v>7953</v>
      </c>
      <c r="B877" s="47" t="s">
        <v>8096</v>
      </c>
      <c r="C877" s="1">
        <v>24500000</v>
      </c>
      <c r="D877" s="9">
        <v>44197</v>
      </c>
      <c r="F877" t="s">
        <v>6461</v>
      </c>
      <c r="G877" t="s">
        <v>2584</v>
      </c>
      <c r="H877" t="s">
        <v>2588</v>
      </c>
      <c r="I877" t="s">
        <v>2587</v>
      </c>
    </row>
    <row r="878" spans="1:9" customFormat="1" x14ac:dyDescent="0.25">
      <c r="A878" s="46" t="s">
        <v>7943</v>
      </c>
      <c r="B878" s="47" t="s">
        <v>8086</v>
      </c>
      <c r="C878" s="1">
        <v>17550000</v>
      </c>
      <c r="D878" s="9">
        <v>44197</v>
      </c>
      <c r="F878" t="s">
        <v>4772</v>
      </c>
      <c r="G878" t="s">
        <v>2584</v>
      </c>
      <c r="H878" t="s">
        <v>2588</v>
      </c>
      <c r="I878" t="s">
        <v>2587</v>
      </c>
    </row>
    <row r="879" spans="1:9" customFormat="1" x14ac:dyDescent="0.25">
      <c r="A879" s="46" t="s">
        <v>7944</v>
      </c>
      <c r="B879" s="47" t="s">
        <v>8087</v>
      </c>
      <c r="C879" s="1">
        <v>32844000</v>
      </c>
      <c r="D879" s="9">
        <v>44197</v>
      </c>
      <c r="F879" t="s">
        <v>4772</v>
      </c>
      <c r="G879" t="s">
        <v>2584</v>
      </c>
      <c r="H879" t="s">
        <v>2588</v>
      </c>
      <c r="I879" t="s">
        <v>2587</v>
      </c>
    </row>
    <row r="880" spans="1:9" customFormat="1" x14ac:dyDescent="0.25">
      <c r="A880" s="46" t="s">
        <v>7947</v>
      </c>
      <c r="B880" s="47" t="s">
        <v>8090</v>
      </c>
      <c r="C880" s="1">
        <v>5743000</v>
      </c>
      <c r="D880" s="9">
        <v>44197</v>
      </c>
      <c r="F880" t="s">
        <v>6824</v>
      </c>
      <c r="G880" t="s">
        <v>2584</v>
      </c>
      <c r="H880" t="s">
        <v>2588</v>
      </c>
      <c r="I880" t="s">
        <v>2587</v>
      </c>
    </row>
    <row r="881" spans="1:9" customFormat="1" x14ac:dyDescent="0.25">
      <c r="A881" s="46" t="s">
        <v>7948</v>
      </c>
      <c r="B881" s="47" t="s">
        <v>8091</v>
      </c>
      <c r="C881" s="1">
        <v>17203000</v>
      </c>
      <c r="D881" s="9">
        <v>44197</v>
      </c>
      <c r="F881" t="s">
        <v>6824</v>
      </c>
      <c r="G881" t="s">
        <v>2584</v>
      </c>
      <c r="H881" t="s">
        <v>2588</v>
      </c>
      <c r="I881" t="s">
        <v>2587</v>
      </c>
    </row>
    <row r="882" spans="1:9" customFormat="1" x14ac:dyDescent="0.25">
      <c r="A882" s="46" t="s">
        <v>7965</v>
      </c>
      <c r="B882" s="47" t="s">
        <v>8108</v>
      </c>
      <c r="C882" s="1">
        <v>15150000</v>
      </c>
      <c r="D882" s="9">
        <v>44197</v>
      </c>
      <c r="F882" t="s">
        <v>4772</v>
      </c>
      <c r="G882" t="s">
        <v>2584</v>
      </c>
      <c r="H882" t="s">
        <v>2588</v>
      </c>
      <c r="I882" t="s">
        <v>2587</v>
      </c>
    </row>
    <row r="883" spans="1:9" customFormat="1" x14ac:dyDescent="0.25">
      <c r="A883" s="46" t="s">
        <v>7577</v>
      </c>
      <c r="B883" s="47" t="s">
        <v>7714</v>
      </c>
      <c r="C883" s="1">
        <v>23205000</v>
      </c>
      <c r="D883" s="9">
        <v>44166</v>
      </c>
      <c r="E883" t="s">
        <v>8</v>
      </c>
      <c r="G883" t="s">
        <v>2584</v>
      </c>
      <c r="I883" t="s">
        <v>2587</v>
      </c>
    </row>
    <row r="884" spans="1:9" customFormat="1" x14ac:dyDescent="0.25">
      <c r="A884" s="46" t="s">
        <v>7578</v>
      </c>
      <c r="B884" s="47" t="s">
        <v>7715</v>
      </c>
      <c r="C884" s="1">
        <v>25650000</v>
      </c>
      <c r="D884" s="9">
        <v>44166</v>
      </c>
      <c r="E884" t="s">
        <v>8</v>
      </c>
      <c r="G884" t="s">
        <v>2584</v>
      </c>
      <c r="I884" t="s">
        <v>2587</v>
      </c>
    </row>
    <row r="885" spans="1:9" customFormat="1" x14ac:dyDescent="0.25">
      <c r="A885" s="46" t="s">
        <v>7574</v>
      </c>
      <c r="B885" s="47" t="s">
        <v>7711</v>
      </c>
      <c r="C885" s="1">
        <v>46280000</v>
      </c>
      <c r="D885" s="9">
        <v>44166</v>
      </c>
      <c r="E885" t="s">
        <v>8</v>
      </c>
      <c r="G885" t="s">
        <v>2584</v>
      </c>
      <c r="I885" t="s">
        <v>2587</v>
      </c>
    </row>
    <row r="886" spans="1:9" customFormat="1" x14ac:dyDescent="0.25">
      <c r="A886" s="46" t="s">
        <v>7575</v>
      </c>
      <c r="B886" s="47" t="s">
        <v>7712</v>
      </c>
      <c r="C886" s="1">
        <v>49000000</v>
      </c>
      <c r="D886" s="9">
        <v>44166</v>
      </c>
      <c r="E886" t="s">
        <v>8</v>
      </c>
      <c r="G886" t="s">
        <v>2584</v>
      </c>
      <c r="I886" t="s">
        <v>2587</v>
      </c>
    </row>
    <row r="887" spans="1:9" customFormat="1" x14ac:dyDescent="0.25">
      <c r="A887" s="46" t="s">
        <v>7576</v>
      </c>
      <c r="B887" s="47" t="s">
        <v>7713</v>
      </c>
      <c r="C887" s="1">
        <v>16906000</v>
      </c>
      <c r="D887" s="9">
        <v>44166</v>
      </c>
      <c r="E887" t="s">
        <v>8</v>
      </c>
      <c r="G887" t="s">
        <v>2584</v>
      </c>
      <c r="I887" t="s">
        <v>2587</v>
      </c>
    </row>
    <row r="888" spans="1:9" customFormat="1" x14ac:dyDescent="0.25">
      <c r="A888" s="46" t="s">
        <v>7636</v>
      </c>
      <c r="B888" s="47" t="s">
        <v>7773</v>
      </c>
      <c r="C888" s="1">
        <v>14850000</v>
      </c>
      <c r="D888" s="9">
        <v>44166</v>
      </c>
      <c r="E888" t="s">
        <v>8</v>
      </c>
      <c r="G888" t="s">
        <v>2584</v>
      </c>
      <c r="I888" t="s">
        <v>2587</v>
      </c>
    </row>
    <row r="889" spans="1:9" customFormat="1" x14ac:dyDescent="0.25">
      <c r="A889" s="46" t="s">
        <v>7637</v>
      </c>
      <c r="B889" s="47" t="s">
        <v>7774</v>
      </c>
      <c r="C889" s="1">
        <v>16320000</v>
      </c>
      <c r="D889" s="9">
        <v>44166</v>
      </c>
      <c r="E889" t="s">
        <v>8</v>
      </c>
      <c r="G889" t="s">
        <v>2584</v>
      </c>
      <c r="I889" t="s">
        <v>2587</v>
      </c>
    </row>
    <row r="890" spans="1:9" customFormat="1" x14ac:dyDescent="0.25">
      <c r="A890" s="46" t="s">
        <v>7638</v>
      </c>
      <c r="B890" s="47" t="s">
        <v>7775</v>
      </c>
      <c r="C890" s="1">
        <v>11518000</v>
      </c>
      <c r="D890" s="9">
        <v>44166</v>
      </c>
      <c r="E890" t="s">
        <v>8</v>
      </c>
      <c r="G890" t="s">
        <v>2584</v>
      </c>
      <c r="I890" t="s">
        <v>2587</v>
      </c>
    </row>
    <row r="891" spans="1:9" customFormat="1" x14ac:dyDescent="0.25">
      <c r="A891" s="46" t="s">
        <v>7639</v>
      </c>
      <c r="B891" s="47" t="s">
        <v>7776</v>
      </c>
      <c r="C891" s="1">
        <v>10080000</v>
      </c>
      <c r="D891" s="9">
        <v>44166</v>
      </c>
      <c r="E891" t="s">
        <v>8</v>
      </c>
      <c r="G891" t="s">
        <v>2584</v>
      </c>
      <c r="I891" t="s">
        <v>2587</v>
      </c>
    </row>
    <row r="892" spans="1:9" customFormat="1" x14ac:dyDescent="0.25">
      <c r="A892" s="46" t="s">
        <v>7640</v>
      </c>
      <c r="B892" s="47" t="s">
        <v>7777</v>
      </c>
      <c r="C892" s="1">
        <v>30140000</v>
      </c>
      <c r="D892" s="9">
        <v>44166</v>
      </c>
      <c r="E892" t="s">
        <v>8</v>
      </c>
      <c r="G892" t="s">
        <v>2584</v>
      </c>
      <c r="I892" t="s">
        <v>2588</v>
      </c>
    </row>
    <row r="893" spans="1:9" customFormat="1" x14ac:dyDescent="0.25">
      <c r="A893" s="46" t="s">
        <v>7641</v>
      </c>
      <c r="B893" s="47" t="s">
        <v>7778</v>
      </c>
      <c r="C893" s="1">
        <v>11582000</v>
      </c>
      <c r="D893" s="9">
        <v>44166</v>
      </c>
      <c r="E893" t="s">
        <v>8</v>
      </c>
      <c r="G893" t="s">
        <v>2584</v>
      </c>
      <c r="I893" t="s">
        <v>2587</v>
      </c>
    </row>
    <row r="894" spans="1:9" customFormat="1" x14ac:dyDescent="0.25">
      <c r="A894" s="46" t="s">
        <v>7642</v>
      </c>
      <c r="B894" s="47" t="s">
        <v>7779</v>
      </c>
      <c r="C894" s="1">
        <v>9519000</v>
      </c>
      <c r="D894" s="9">
        <v>44166</v>
      </c>
      <c r="E894" t="s">
        <v>8</v>
      </c>
      <c r="G894" t="s">
        <v>2584</v>
      </c>
      <c r="I894" t="s">
        <v>2587</v>
      </c>
    </row>
    <row r="895" spans="1:9" customFormat="1" x14ac:dyDescent="0.25">
      <c r="A895" s="46" t="s">
        <v>7643</v>
      </c>
      <c r="B895" s="47" t="s">
        <v>7780</v>
      </c>
      <c r="C895" s="1">
        <v>14000000</v>
      </c>
      <c r="D895" s="9">
        <v>44166</v>
      </c>
      <c r="E895" t="s">
        <v>8</v>
      </c>
      <c r="G895" t="s">
        <v>2584</v>
      </c>
      <c r="I895" t="s">
        <v>2587</v>
      </c>
    </row>
    <row r="896" spans="1:9" customFormat="1" x14ac:dyDescent="0.25">
      <c r="A896" s="46" t="s">
        <v>7644</v>
      </c>
      <c r="B896" s="47" t="s">
        <v>7781</v>
      </c>
      <c r="C896" s="1">
        <v>3300000</v>
      </c>
      <c r="D896" s="9">
        <v>44166</v>
      </c>
      <c r="E896" t="s">
        <v>8</v>
      </c>
      <c r="G896" t="s">
        <v>2584</v>
      </c>
      <c r="I896" t="s">
        <v>2587</v>
      </c>
    </row>
    <row r="897" spans="1:9" customFormat="1" x14ac:dyDescent="0.25">
      <c r="A897" s="46" t="s">
        <v>7645</v>
      </c>
      <c r="B897" s="47" t="s">
        <v>7782</v>
      </c>
      <c r="C897" s="1">
        <v>6756000</v>
      </c>
      <c r="D897" s="9">
        <v>44166</v>
      </c>
      <c r="E897" t="s">
        <v>8</v>
      </c>
      <c r="G897" t="s">
        <v>2584</v>
      </c>
      <c r="I897" t="s">
        <v>2587</v>
      </c>
    </row>
    <row r="898" spans="1:9" customFormat="1" x14ac:dyDescent="0.25">
      <c r="A898" s="46" t="s">
        <v>7646</v>
      </c>
      <c r="B898" s="47" t="s">
        <v>7783</v>
      </c>
      <c r="C898" s="1">
        <v>6188000</v>
      </c>
      <c r="D898" s="9">
        <v>44166</v>
      </c>
      <c r="E898" t="s">
        <v>8</v>
      </c>
      <c r="G898" t="s">
        <v>2584</v>
      </c>
      <c r="I898" t="s">
        <v>2587</v>
      </c>
    </row>
    <row r="899" spans="1:9" customFormat="1" x14ac:dyDescent="0.25">
      <c r="A899" s="46" t="s">
        <v>7647</v>
      </c>
      <c r="B899" s="47" t="s">
        <v>7784</v>
      </c>
      <c r="C899" s="1">
        <v>114999000</v>
      </c>
      <c r="D899" s="9">
        <v>44166</v>
      </c>
      <c r="E899" t="s">
        <v>8</v>
      </c>
      <c r="G899" t="s">
        <v>2584</v>
      </c>
      <c r="I899" t="s">
        <v>2587</v>
      </c>
    </row>
    <row r="900" spans="1:9" customFormat="1" x14ac:dyDescent="0.25">
      <c r="A900" s="46" t="s">
        <v>7648</v>
      </c>
      <c r="B900" s="47" t="s">
        <v>7785</v>
      </c>
      <c r="C900" s="1">
        <v>23441000</v>
      </c>
      <c r="D900" s="9">
        <v>44166</v>
      </c>
      <c r="E900" t="s">
        <v>8</v>
      </c>
      <c r="G900" t="s">
        <v>2584</v>
      </c>
      <c r="I900" t="s">
        <v>2587</v>
      </c>
    </row>
    <row r="901" spans="1:9" customFormat="1" x14ac:dyDescent="0.25">
      <c r="A901" s="46" t="s">
        <v>7649</v>
      </c>
      <c r="B901" s="47" t="s">
        <v>7786</v>
      </c>
      <c r="C901" s="1">
        <v>19134000</v>
      </c>
      <c r="D901" s="9">
        <v>44166</v>
      </c>
      <c r="E901" t="s">
        <v>8</v>
      </c>
      <c r="G901" t="s">
        <v>2584</v>
      </c>
      <c r="I901" t="s">
        <v>2587</v>
      </c>
    </row>
    <row r="902" spans="1:9" customFormat="1" x14ac:dyDescent="0.25">
      <c r="A902" s="46" t="s">
        <v>7650</v>
      </c>
      <c r="B902" s="47" t="s">
        <v>7787</v>
      </c>
      <c r="C902" s="1">
        <v>6273000</v>
      </c>
      <c r="D902" s="9">
        <v>44166</v>
      </c>
      <c r="E902" t="s">
        <v>8</v>
      </c>
      <c r="G902" t="s">
        <v>2584</v>
      </c>
      <c r="I902" t="s">
        <v>2587</v>
      </c>
    </row>
    <row r="903" spans="1:9" customFormat="1" x14ac:dyDescent="0.25">
      <c r="A903" s="46" t="s">
        <v>7651</v>
      </c>
      <c r="B903" s="47" t="s">
        <v>7788</v>
      </c>
      <c r="C903" s="1">
        <v>19650000</v>
      </c>
      <c r="D903" s="9">
        <v>44166</v>
      </c>
      <c r="E903" t="s">
        <v>8</v>
      </c>
      <c r="G903" t="s">
        <v>2584</v>
      </c>
      <c r="I903" t="s">
        <v>2587</v>
      </c>
    </row>
    <row r="904" spans="1:9" customFormat="1" x14ac:dyDescent="0.25">
      <c r="A904" s="46" t="s">
        <v>7652</v>
      </c>
      <c r="B904" s="47" t="s">
        <v>7789</v>
      </c>
      <c r="C904" s="1">
        <v>10200000</v>
      </c>
      <c r="D904" s="9">
        <v>44166</v>
      </c>
      <c r="E904" t="s">
        <v>8</v>
      </c>
      <c r="G904" t="s">
        <v>2584</v>
      </c>
      <c r="I904" t="s">
        <v>2587</v>
      </c>
    </row>
    <row r="905" spans="1:9" customFormat="1" x14ac:dyDescent="0.25">
      <c r="A905" s="46" t="s">
        <v>7653</v>
      </c>
      <c r="B905" s="47" t="s">
        <v>7790</v>
      </c>
      <c r="C905" s="1">
        <v>16950000</v>
      </c>
      <c r="D905" s="9">
        <v>44166</v>
      </c>
      <c r="E905" t="s">
        <v>8</v>
      </c>
      <c r="G905" t="s">
        <v>2584</v>
      </c>
      <c r="I905" t="s">
        <v>2587</v>
      </c>
    </row>
    <row r="906" spans="1:9" customFormat="1" x14ac:dyDescent="0.25">
      <c r="A906" s="46" t="s">
        <v>7654</v>
      </c>
      <c r="B906" s="47" t="s">
        <v>7791</v>
      </c>
      <c r="C906" s="1">
        <v>12051000</v>
      </c>
      <c r="D906" s="9">
        <v>44166</v>
      </c>
      <c r="E906" t="s">
        <v>8</v>
      </c>
      <c r="G906" t="s">
        <v>2584</v>
      </c>
      <c r="I906" t="s">
        <v>2587</v>
      </c>
    </row>
    <row r="907" spans="1:9" customFormat="1" x14ac:dyDescent="0.25">
      <c r="A907" s="46" t="s">
        <v>7655</v>
      </c>
      <c r="B907" s="47" t="s">
        <v>7792</v>
      </c>
      <c r="C907" s="1">
        <v>12431000</v>
      </c>
      <c r="D907" s="9">
        <v>44166</v>
      </c>
      <c r="E907" t="s">
        <v>8</v>
      </c>
      <c r="G907" t="s">
        <v>2584</v>
      </c>
      <c r="I907" t="s">
        <v>2587</v>
      </c>
    </row>
    <row r="908" spans="1:9" customFormat="1" x14ac:dyDescent="0.25">
      <c r="A908" s="46" t="s">
        <v>7656</v>
      </c>
      <c r="B908" s="47" t="s">
        <v>7793</v>
      </c>
      <c r="C908" s="1">
        <v>37765000</v>
      </c>
      <c r="D908" s="9">
        <v>44166</v>
      </c>
      <c r="E908" t="s">
        <v>8</v>
      </c>
      <c r="G908" t="s">
        <v>2584</v>
      </c>
      <c r="I908" t="s">
        <v>2587</v>
      </c>
    </row>
    <row r="909" spans="1:9" customFormat="1" x14ac:dyDescent="0.25">
      <c r="A909" s="46" t="s">
        <v>7579</v>
      </c>
      <c r="B909" s="47" t="s">
        <v>7716</v>
      </c>
      <c r="C909" s="1">
        <v>10000000</v>
      </c>
      <c r="D909" s="9">
        <v>44166</v>
      </c>
      <c r="E909" t="s">
        <v>8</v>
      </c>
      <c r="G909" t="s">
        <v>2584</v>
      </c>
      <c r="I909" t="s">
        <v>2587</v>
      </c>
    </row>
    <row r="910" spans="1:9" customFormat="1" x14ac:dyDescent="0.25">
      <c r="A910" s="46" t="s">
        <v>7580</v>
      </c>
      <c r="B910" s="47" t="s">
        <v>7717</v>
      </c>
      <c r="C910" s="1">
        <v>25274000</v>
      </c>
      <c r="D910" s="9">
        <v>44166</v>
      </c>
      <c r="E910" t="s">
        <v>8</v>
      </c>
      <c r="G910" t="s">
        <v>2584</v>
      </c>
      <c r="I910" t="s">
        <v>2587</v>
      </c>
    </row>
    <row r="911" spans="1:9" customFormat="1" x14ac:dyDescent="0.25">
      <c r="A911" s="46" t="s">
        <v>7584</v>
      </c>
      <c r="B911" s="47" t="s">
        <v>7721</v>
      </c>
      <c r="C911" s="1">
        <v>13530000</v>
      </c>
      <c r="D911" s="9">
        <v>44166</v>
      </c>
      <c r="E911" t="s">
        <v>8</v>
      </c>
      <c r="G911" t="s">
        <v>2584</v>
      </c>
      <c r="I911" t="s">
        <v>2587</v>
      </c>
    </row>
    <row r="912" spans="1:9" customFormat="1" x14ac:dyDescent="0.25">
      <c r="A912" s="46" t="s">
        <v>7585</v>
      </c>
      <c r="B912" s="47" t="s">
        <v>7722</v>
      </c>
      <c r="C912" s="1">
        <v>15400000</v>
      </c>
      <c r="D912" s="9">
        <v>44166</v>
      </c>
      <c r="E912" t="s">
        <v>8</v>
      </c>
      <c r="G912" t="s">
        <v>2584</v>
      </c>
      <c r="I912" t="s">
        <v>2587</v>
      </c>
    </row>
    <row r="913" spans="1:9" customFormat="1" x14ac:dyDescent="0.25">
      <c r="A913" s="46" t="s">
        <v>7586</v>
      </c>
      <c r="B913" s="47" t="s">
        <v>7723</v>
      </c>
      <c r="C913" s="1">
        <v>15425000</v>
      </c>
      <c r="D913" s="9">
        <v>44166</v>
      </c>
      <c r="E913" t="s">
        <v>8</v>
      </c>
      <c r="G913" t="s">
        <v>2584</v>
      </c>
      <c r="I913" t="s">
        <v>2587</v>
      </c>
    </row>
    <row r="914" spans="1:9" customFormat="1" x14ac:dyDescent="0.25">
      <c r="A914" s="46" t="s">
        <v>7581</v>
      </c>
      <c r="B914" s="47" t="s">
        <v>7718</v>
      </c>
      <c r="C914" s="1">
        <v>18400000</v>
      </c>
      <c r="D914" s="9">
        <v>44166</v>
      </c>
      <c r="E914" t="s">
        <v>8</v>
      </c>
      <c r="G914" t="s">
        <v>2584</v>
      </c>
      <c r="I914" t="s">
        <v>2587</v>
      </c>
    </row>
    <row r="915" spans="1:9" customFormat="1" x14ac:dyDescent="0.25">
      <c r="A915" s="46" t="s">
        <v>7582</v>
      </c>
      <c r="B915" s="47" t="s">
        <v>7719</v>
      </c>
      <c r="C915" s="1">
        <v>31600000</v>
      </c>
      <c r="D915" s="9">
        <v>44166</v>
      </c>
      <c r="E915" t="s">
        <v>8</v>
      </c>
      <c r="G915" t="s">
        <v>2584</v>
      </c>
      <c r="I915" t="s">
        <v>2587</v>
      </c>
    </row>
    <row r="916" spans="1:9" customFormat="1" x14ac:dyDescent="0.25">
      <c r="A916" s="46" t="s">
        <v>7583</v>
      </c>
      <c r="B916" s="47" t="s">
        <v>7720</v>
      </c>
      <c r="C916" s="1">
        <v>27590000</v>
      </c>
      <c r="D916" s="9">
        <v>44166</v>
      </c>
      <c r="E916" t="s">
        <v>8</v>
      </c>
      <c r="G916" t="s">
        <v>2584</v>
      </c>
      <c r="I916" t="s">
        <v>2587</v>
      </c>
    </row>
    <row r="917" spans="1:9" customFormat="1" x14ac:dyDescent="0.25">
      <c r="A917" s="46" t="s">
        <v>7590</v>
      </c>
      <c r="B917" s="47" t="s">
        <v>7727</v>
      </c>
      <c r="C917" s="1">
        <v>18147000</v>
      </c>
      <c r="D917" s="9">
        <v>44166</v>
      </c>
      <c r="E917" t="s">
        <v>8</v>
      </c>
      <c r="G917" t="s">
        <v>2584</v>
      </c>
      <c r="I917" t="s">
        <v>2587</v>
      </c>
    </row>
    <row r="918" spans="1:9" customFormat="1" x14ac:dyDescent="0.25">
      <c r="A918" s="46" t="s">
        <v>7587</v>
      </c>
      <c r="B918" s="47" t="s">
        <v>7724</v>
      </c>
      <c r="C918" s="1">
        <v>9993000</v>
      </c>
      <c r="D918" s="9">
        <v>44166</v>
      </c>
      <c r="E918" t="s">
        <v>8</v>
      </c>
      <c r="G918" t="s">
        <v>2584</v>
      </c>
      <c r="I918" t="s">
        <v>2587</v>
      </c>
    </row>
    <row r="919" spans="1:9" customFormat="1" x14ac:dyDescent="0.25">
      <c r="A919" s="46" t="s">
        <v>7588</v>
      </c>
      <c r="B919" s="47" t="s">
        <v>7725</v>
      </c>
      <c r="C919" s="1">
        <v>20412000</v>
      </c>
      <c r="D919" s="9">
        <v>44166</v>
      </c>
      <c r="E919" t="s">
        <v>8</v>
      </c>
      <c r="G919" t="s">
        <v>2584</v>
      </c>
      <c r="I919" t="s">
        <v>2587</v>
      </c>
    </row>
    <row r="920" spans="1:9" customFormat="1" x14ac:dyDescent="0.25">
      <c r="A920" s="46" t="s">
        <v>7589</v>
      </c>
      <c r="B920" s="47" t="s">
        <v>7726</v>
      </c>
      <c r="C920" s="1">
        <v>30550000</v>
      </c>
      <c r="D920" s="9">
        <v>44166</v>
      </c>
      <c r="E920" t="s">
        <v>8</v>
      </c>
      <c r="G920" t="s">
        <v>2584</v>
      </c>
      <c r="I920" t="s">
        <v>2587</v>
      </c>
    </row>
    <row r="921" spans="1:9" customFormat="1" x14ac:dyDescent="0.25">
      <c r="A921" s="46" t="s">
        <v>7591</v>
      </c>
      <c r="B921" s="47" t="s">
        <v>7728</v>
      </c>
      <c r="C921" s="1">
        <v>6176000</v>
      </c>
      <c r="D921" s="9">
        <v>44166</v>
      </c>
      <c r="E921" t="s">
        <v>8</v>
      </c>
      <c r="G921" t="s">
        <v>2584</v>
      </c>
      <c r="I921" t="s">
        <v>2587</v>
      </c>
    </row>
    <row r="922" spans="1:9" customFormat="1" x14ac:dyDescent="0.25">
      <c r="A922" s="46" t="s">
        <v>7592</v>
      </c>
      <c r="B922" s="47" t="s">
        <v>7729</v>
      </c>
      <c r="C922" s="1">
        <v>11772000</v>
      </c>
      <c r="D922" s="9">
        <v>44166</v>
      </c>
      <c r="E922" t="s">
        <v>8</v>
      </c>
      <c r="G922" t="s">
        <v>2584</v>
      </c>
      <c r="I922" t="s">
        <v>2588</v>
      </c>
    </row>
    <row r="923" spans="1:9" customFormat="1" x14ac:dyDescent="0.25">
      <c r="A923" s="46" t="s">
        <v>7594</v>
      </c>
      <c r="B923" s="47" t="s">
        <v>7731</v>
      </c>
      <c r="C923" s="1">
        <v>35110000</v>
      </c>
      <c r="D923" s="9">
        <v>44166</v>
      </c>
      <c r="E923" t="s">
        <v>8</v>
      </c>
      <c r="G923" t="s">
        <v>2584</v>
      </c>
      <c r="I923" t="s">
        <v>2587</v>
      </c>
    </row>
    <row r="924" spans="1:9" customFormat="1" x14ac:dyDescent="0.25">
      <c r="A924" s="46" t="s">
        <v>7595</v>
      </c>
      <c r="B924" s="47" t="s">
        <v>7732</v>
      </c>
      <c r="C924" s="1">
        <v>5610000</v>
      </c>
      <c r="D924" s="9">
        <v>44166</v>
      </c>
      <c r="E924" t="s">
        <v>8</v>
      </c>
      <c r="G924" t="s">
        <v>2584</v>
      </c>
      <c r="I924" t="s">
        <v>2587</v>
      </c>
    </row>
    <row r="925" spans="1:9" customFormat="1" x14ac:dyDescent="0.25">
      <c r="A925" s="46" t="s">
        <v>7593</v>
      </c>
      <c r="B925" s="47" t="s">
        <v>7730</v>
      </c>
      <c r="C925" s="1">
        <v>23900000</v>
      </c>
      <c r="D925" s="9">
        <v>44166</v>
      </c>
      <c r="E925" t="s">
        <v>8</v>
      </c>
      <c r="G925" t="s">
        <v>2584</v>
      </c>
      <c r="I925" t="s">
        <v>2587</v>
      </c>
    </row>
    <row r="926" spans="1:9" customFormat="1" x14ac:dyDescent="0.25">
      <c r="A926" s="46" t="s">
        <v>7596</v>
      </c>
      <c r="B926" s="47" t="s">
        <v>7733</v>
      </c>
      <c r="C926" s="1">
        <v>34875000</v>
      </c>
      <c r="D926" s="9">
        <v>44166</v>
      </c>
      <c r="E926" t="s">
        <v>8</v>
      </c>
      <c r="G926" t="s">
        <v>2584</v>
      </c>
      <c r="I926" t="s">
        <v>2587</v>
      </c>
    </row>
    <row r="927" spans="1:9" customFormat="1" x14ac:dyDescent="0.25">
      <c r="A927" s="46" t="s">
        <v>7600</v>
      </c>
      <c r="B927" s="47" t="s">
        <v>7737</v>
      </c>
      <c r="C927" s="1">
        <v>28892000</v>
      </c>
      <c r="D927" s="9">
        <v>44166</v>
      </c>
      <c r="E927" t="s">
        <v>8</v>
      </c>
      <c r="G927" t="s">
        <v>2584</v>
      </c>
      <c r="I927" t="s">
        <v>2587</v>
      </c>
    </row>
    <row r="928" spans="1:9" customFormat="1" x14ac:dyDescent="0.25">
      <c r="A928" s="46" t="s">
        <v>7601</v>
      </c>
      <c r="B928" s="47" t="s">
        <v>7738</v>
      </c>
      <c r="C928" s="1">
        <v>9611000</v>
      </c>
      <c r="D928" s="9">
        <v>44166</v>
      </c>
      <c r="E928" t="s">
        <v>8</v>
      </c>
      <c r="G928" t="s">
        <v>2584</v>
      </c>
      <c r="I928" t="s">
        <v>2587</v>
      </c>
    </row>
    <row r="929" spans="1:9" customFormat="1" x14ac:dyDescent="0.25">
      <c r="A929" s="46" t="s">
        <v>7602</v>
      </c>
      <c r="B929" s="47" t="s">
        <v>7739</v>
      </c>
      <c r="C929" s="1">
        <v>22720000</v>
      </c>
      <c r="D929" s="9">
        <v>44166</v>
      </c>
      <c r="E929" t="s">
        <v>8</v>
      </c>
      <c r="G929" t="s">
        <v>2584</v>
      </c>
      <c r="I929" t="s">
        <v>2587</v>
      </c>
    </row>
    <row r="930" spans="1:9" customFormat="1" x14ac:dyDescent="0.25">
      <c r="A930" s="46" t="s">
        <v>7597</v>
      </c>
      <c r="B930" s="47" t="s">
        <v>7734</v>
      </c>
      <c r="C930" s="1">
        <v>5000000</v>
      </c>
      <c r="D930" s="9">
        <v>44166</v>
      </c>
      <c r="E930" t="s">
        <v>8</v>
      </c>
      <c r="G930" t="s">
        <v>2584</v>
      </c>
      <c r="I930" t="s">
        <v>2587</v>
      </c>
    </row>
    <row r="931" spans="1:9" customFormat="1" x14ac:dyDescent="0.25">
      <c r="A931" s="46" t="s">
        <v>7598</v>
      </c>
      <c r="B931" s="47" t="s">
        <v>7735</v>
      </c>
      <c r="C931" s="1">
        <v>59675000</v>
      </c>
      <c r="D931" s="9">
        <v>44166</v>
      </c>
      <c r="E931" t="s">
        <v>8</v>
      </c>
      <c r="G931" t="s">
        <v>2584</v>
      </c>
      <c r="I931" t="s">
        <v>2587</v>
      </c>
    </row>
    <row r="932" spans="1:9" customFormat="1" x14ac:dyDescent="0.25">
      <c r="A932" s="46" t="s">
        <v>7599</v>
      </c>
      <c r="B932" s="47" t="s">
        <v>7736</v>
      </c>
      <c r="C932" s="1">
        <v>5247000</v>
      </c>
      <c r="D932" s="9">
        <v>44166</v>
      </c>
      <c r="E932" t="s">
        <v>8</v>
      </c>
      <c r="G932" t="s">
        <v>2584</v>
      </c>
      <c r="I932" t="s">
        <v>2587</v>
      </c>
    </row>
    <row r="933" spans="1:9" customFormat="1" x14ac:dyDescent="0.25">
      <c r="A933" s="46" t="s">
        <v>7605</v>
      </c>
      <c r="B933" s="47" t="s">
        <v>7742</v>
      </c>
      <c r="C933" s="1">
        <v>23170000</v>
      </c>
      <c r="D933" s="9">
        <v>44166</v>
      </c>
      <c r="E933" t="s">
        <v>8</v>
      </c>
      <c r="G933" t="s">
        <v>2584</v>
      </c>
      <c r="I933" t="s">
        <v>2587</v>
      </c>
    </row>
    <row r="934" spans="1:9" customFormat="1" x14ac:dyDescent="0.25">
      <c r="A934" s="46" t="s">
        <v>7606</v>
      </c>
      <c r="B934" s="47" t="s">
        <v>7743</v>
      </c>
      <c r="C934" s="1">
        <v>10900000</v>
      </c>
      <c r="D934" s="9">
        <v>44166</v>
      </c>
      <c r="E934" t="s">
        <v>8</v>
      </c>
      <c r="G934" t="s">
        <v>2584</v>
      </c>
      <c r="I934" t="s">
        <v>2587</v>
      </c>
    </row>
    <row r="935" spans="1:9" customFormat="1" x14ac:dyDescent="0.25">
      <c r="A935" s="46" t="s">
        <v>7607</v>
      </c>
      <c r="B935" s="47" t="s">
        <v>7744</v>
      </c>
      <c r="C935" s="1">
        <v>35035000</v>
      </c>
      <c r="D935" s="9">
        <v>44166</v>
      </c>
      <c r="E935" t="s">
        <v>8</v>
      </c>
      <c r="G935" t="s">
        <v>2584</v>
      </c>
      <c r="I935" t="s">
        <v>2587</v>
      </c>
    </row>
    <row r="936" spans="1:9" customFormat="1" x14ac:dyDescent="0.25">
      <c r="A936" s="46" t="s">
        <v>7603</v>
      </c>
      <c r="B936" s="47" t="s">
        <v>7740</v>
      </c>
      <c r="C936" s="1">
        <v>41820000</v>
      </c>
      <c r="D936" s="9">
        <v>44166</v>
      </c>
      <c r="E936" t="s">
        <v>8</v>
      </c>
      <c r="G936" t="s">
        <v>2584</v>
      </c>
      <c r="I936" t="s">
        <v>2587</v>
      </c>
    </row>
    <row r="937" spans="1:9" customFormat="1" x14ac:dyDescent="0.25">
      <c r="A937" s="46" t="s">
        <v>7604</v>
      </c>
      <c r="B937" s="47" t="s">
        <v>7741</v>
      </c>
      <c r="C937" s="1">
        <v>95000000</v>
      </c>
      <c r="D937" s="9">
        <v>44166</v>
      </c>
      <c r="E937" t="s">
        <v>8</v>
      </c>
      <c r="G937" t="s">
        <v>2584</v>
      </c>
      <c r="I937" t="s">
        <v>2587</v>
      </c>
    </row>
    <row r="938" spans="1:9" customFormat="1" x14ac:dyDescent="0.25">
      <c r="A938" s="46" t="s">
        <v>7610</v>
      </c>
      <c r="B938" s="47" t="s">
        <v>7747</v>
      </c>
      <c r="C938" s="1">
        <v>16212000</v>
      </c>
      <c r="D938" s="9">
        <v>44166</v>
      </c>
      <c r="E938" t="s">
        <v>8</v>
      </c>
      <c r="G938" t="s">
        <v>2584</v>
      </c>
      <c r="I938" t="s">
        <v>2587</v>
      </c>
    </row>
    <row r="939" spans="1:9" customFormat="1" x14ac:dyDescent="0.25">
      <c r="A939" s="46" t="s">
        <v>7608</v>
      </c>
      <c r="B939" s="47" t="s">
        <v>7745</v>
      </c>
      <c r="C939" s="1">
        <v>3750000</v>
      </c>
      <c r="D939" s="9">
        <v>44166</v>
      </c>
      <c r="E939" t="s">
        <v>8</v>
      </c>
      <c r="G939" t="s">
        <v>2584</v>
      </c>
      <c r="I939" t="s">
        <v>2587</v>
      </c>
    </row>
    <row r="940" spans="1:9" customFormat="1" x14ac:dyDescent="0.25">
      <c r="A940" s="46" t="s">
        <v>7609</v>
      </c>
      <c r="B940" s="47" t="s">
        <v>7746</v>
      </c>
      <c r="C940" s="1">
        <v>14120000</v>
      </c>
      <c r="D940" s="9">
        <v>44166</v>
      </c>
      <c r="E940" t="s">
        <v>8</v>
      </c>
      <c r="G940" t="s">
        <v>2584</v>
      </c>
      <c r="I940" t="s">
        <v>2587</v>
      </c>
    </row>
    <row r="941" spans="1:9" customFormat="1" x14ac:dyDescent="0.25">
      <c r="A941" s="46" t="s">
        <v>7616</v>
      </c>
      <c r="B941" s="47" t="s">
        <v>7753</v>
      </c>
      <c r="C941" s="1">
        <v>24029000</v>
      </c>
      <c r="D941" s="9">
        <v>44166</v>
      </c>
      <c r="E941" t="s">
        <v>8</v>
      </c>
      <c r="G941" t="s">
        <v>2584</v>
      </c>
      <c r="I941" t="s">
        <v>2587</v>
      </c>
    </row>
    <row r="942" spans="1:9" customFormat="1" x14ac:dyDescent="0.25">
      <c r="A942" s="46" t="s">
        <v>7611</v>
      </c>
      <c r="B942" s="47" t="s">
        <v>7748</v>
      </c>
      <c r="C942" s="1">
        <v>19500000</v>
      </c>
      <c r="D942" s="9">
        <v>44166</v>
      </c>
      <c r="E942" t="s">
        <v>8</v>
      </c>
      <c r="G942" t="s">
        <v>2584</v>
      </c>
      <c r="I942" t="s">
        <v>2587</v>
      </c>
    </row>
    <row r="943" spans="1:9" customFormat="1" x14ac:dyDescent="0.25">
      <c r="A943" s="46" t="s">
        <v>7612</v>
      </c>
      <c r="B943" s="47" t="s">
        <v>7749</v>
      </c>
      <c r="C943" s="1">
        <v>12500000</v>
      </c>
      <c r="D943" s="9">
        <v>44166</v>
      </c>
      <c r="E943" t="s">
        <v>8</v>
      </c>
      <c r="G943" t="s">
        <v>2584</v>
      </c>
      <c r="I943" t="s">
        <v>2587</v>
      </c>
    </row>
    <row r="944" spans="1:9" customFormat="1" x14ac:dyDescent="0.25">
      <c r="A944" s="46" t="s">
        <v>7613</v>
      </c>
      <c r="B944" s="47" t="s">
        <v>7750</v>
      </c>
      <c r="C944" s="1">
        <v>21835000</v>
      </c>
      <c r="D944" s="9">
        <v>44166</v>
      </c>
      <c r="E944" t="s">
        <v>8</v>
      </c>
      <c r="G944" t="s">
        <v>2584</v>
      </c>
      <c r="I944" t="s">
        <v>2587</v>
      </c>
    </row>
    <row r="945" spans="1:9" customFormat="1" x14ac:dyDescent="0.25">
      <c r="A945" s="46" t="s">
        <v>7614</v>
      </c>
      <c r="B945" s="47" t="s">
        <v>7751</v>
      </c>
      <c r="C945" s="1">
        <v>15803000</v>
      </c>
      <c r="D945" s="9">
        <v>44166</v>
      </c>
      <c r="E945" t="s">
        <v>8</v>
      </c>
      <c r="G945" t="s">
        <v>2584</v>
      </c>
      <c r="I945" t="s">
        <v>2587</v>
      </c>
    </row>
    <row r="946" spans="1:9" customFormat="1" x14ac:dyDescent="0.25">
      <c r="A946" s="46" t="s">
        <v>7615</v>
      </c>
      <c r="B946" s="47" t="s">
        <v>7752</v>
      </c>
      <c r="C946" s="1">
        <v>18312000</v>
      </c>
      <c r="D946" s="9">
        <v>44166</v>
      </c>
      <c r="E946" t="s">
        <v>8</v>
      </c>
      <c r="G946" t="s">
        <v>2584</v>
      </c>
      <c r="I946" t="s">
        <v>2587</v>
      </c>
    </row>
    <row r="947" spans="1:9" customFormat="1" x14ac:dyDescent="0.25">
      <c r="A947" s="46" t="s">
        <v>7620</v>
      </c>
      <c r="B947" s="47" t="s">
        <v>7757</v>
      </c>
      <c r="C947" s="1">
        <v>40720000</v>
      </c>
      <c r="D947" s="9">
        <v>44166</v>
      </c>
      <c r="E947" t="s">
        <v>8</v>
      </c>
      <c r="G947" t="s">
        <v>2584</v>
      </c>
      <c r="I947" t="s">
        <v>2587</v>
      </c>
    </row>
    <row r="948" spans="1:9" customFormat="1" x14ac:dyDescent="0.25">
      <c r="A948" s="46" t="s">
        <v>7617</v>
      </c>
      <c r="B948" s="47" t="s">
        <v>7754</v>
      </c>
      <c r="C948" s="1">
        <v>21375000</v>
      </c>
      <c r="D948" s="9">
        <v>44166</v>
      </c>
      <c r="E948" t="s">
        <v>8</v>
      </c>
      <c r="G948" t="s">
        <v>2584</v>
      </c>
      <c r="I948" t="s">
        <v>2587</v>
      </c>
    </row>
    <row r="949" spans="1:9" customFormat="1" x14ac:dyDescent="0.25">
      <c r="A949" s="46" t="s">
        <v>7618</v>
      </c>
      <c r="B949" s="47" t="s">
        <v>7755</v>
      </c>
      <c r="C949" s="1">
        <v>13195000</v>
      </c>
      <c r="D949" s="9">
        <v>44166</v>
      </c>
      <c r="E949" t="s">
        <v>8</v>
      </c>
      <c r="G949" t="s">
        <v>2584</v>
      </c>
      <c r="I949" t="s">
        <v>2587</v>
      </c>
    </row>
    <row r="950" spans="1:9" customFormat="1" x14ac:dyDescent="0.25">
      <c r="A950" s="46" t="s">
        <v>7619</v>
      </c>
      <c r="B950" s="47" t="s">
        <v>7756</v>
      </c>
      <c r="C950" s="1">
        <v>8450000</v>
      </c>
      <c r="D950" s="9">
        <v>44166</v>
      </c>
      <c r="E950" t="s">
        <v>8</v>
      </c>
      <c r="G950" t="s">
        <v>2584</v>
      </c>
      <c r="I950" t="s">
        <v>2587</v>
      </c>
    </row>
    <row r="951" spans="1:9" customFormat="1" x14ac:dyDescent="0.25">
      <c r="A951" s="46" t="s">
        <v>7626</v>
      </c>
      <c r="B951" s="47" t="s">
        <v>7763</v>
      </c>
      <c r="C951" s="1">
        <v>12410000</v>
      </c>
      <c r="D951" s="9">
        <v>44166</v>
      </c>
      <c r="E951" t="s">
        <v>8</v>
      </c>
      <c r="G951" t="s">
        <v>2584</v>
      </c>
      <c r="I951" t="s">
        <v>2587</v>
      </c>
    </row>
    <row r="952" spans="1:9" customFormat="1" x14ac:dyDescent="0.25">
      <c r="A952" s="46" t="s">
        <v>7627</v>
      </c>
      <c r="B952" s="47" t="s">
        <v>7764</v>
      </c>
      <c r="C952" s="1">
        <v>16390000</v>
      </c>
      <c r="D952" s="9">
        <v>44166</v>
      </c>
      <c r="E952" t="s">
        <v>8</v>
      </c>
      <c r="G952" t="s">
        <v>2584</v>
      </c>
      <c r="I952" t="s">
        <v>2587</v>
      </c>
    </row>
    <row r="953" spans="1:9" customFormat="1" x14ac:dyDescent="0.25">
      <c r="A953" s="46" t="s">
        <v>7621</v>
      </c>
      <c r="B953" s="47" t="s">
        <v>7758</v>
      </c>
      <c r="C953" s="1">
        <v>8195000</v>
      </c>
      <c r="D953" s="9">
        <v>44166</v>
      </c>
      <c r="E953" t="s">
        <v>8</v>
      </c>
      <c r="G953" t="s">
        <v>2584</v>
      </c>
      <c r="I953" t="s">
        <v>2587</v>
      </c>
    </row>
    <row r="954" spans="1:9" customFormat="1" x14ac:dyDescent="0.25">
      <c r="A954" s="46" t="s">
        <v>7622</v>
      </c>
      <c r="B954" s="47" t="s">
        <v>7759</v>
      </c>
      <c r="C954" s="1">
        <v>13120000</v>
      </c>
      <c r="D954" s="9">
        <v>44166</v>
      </c>
      <c r="E954" t="s">
        <v>8</v>
      </c>
      <c r="G954" t="s">
        <v>2584</v>
      </c>
      <c r="I954" t="s">
        <v>2587</v>
      </c>
    </row>
    <row r="955" spans="1:9" customFormat="1" x14ac:dyDescent="0.25">
      <c r="A955" s="46" t="s">
        <v>7623</v>
      </c>
      <c r="B955" s="47" t="s">
        <v>7760</v>
      </c>
      <c r="C955" s="1">
        <v>11742000</v>
      </c>
      <c r="D955" s="9">
        <v>44166</v>
      </c>
      <c r="E955" t="s">
        <v>8</v>
      </c>
      <c r="G955" t="s">
        <v>2584</v>
      </c>
      <c r="I955" t="s">
        <v>2587</v>
      </c>
    </row>
    <row r="956" spans="1:9" customFormat="1" x14ac:dyDescent="0.25">
      <c r="A956" s="46" t="s">
        <v>7624</v>
      </c>
      <c r="B956" s="47" t="s">
        <v>7761</v>
      </c>
      <c r="C956" s="1">
        <v>8720000</v>
      </c>
      <c r="D956" s="9">
        <v>44166</v>
      </c>
      <c r="E956" t="s">
        <v>8</v>
      </c>
      <c r="G956" t="s">
        <v>2584</v>
      </c>
      <c r="I956" t="s">
        <v>2587</v>
      </c>
    </row>
    <row r="957" spans="1:9" customFormat="1" x14ac:dyDescent="0.25">
      <c r="A957" s="46" t="s">
        <v>7625</v>
      </c>
      <c r="B957" s="47" t="s">
        <v>7762</v>
      </c>
      <c r="C957" s="1">
        <v>12755000</v>
      </c>
      <c r="D957" s="9">
        <v>44166</v>
      </c>
      <c r="E957" t="s">
        <v>8</v>
      </c>
      <c r="G957" t="s">
        <v>2584</v>
      </c>
      <c r="I957" t="s">
        <v>2587</v>
      </c>
    </row>
    <row r="958" spans="1:9" customFormat="1" x14ac:dyDescent="0.25">
      <c r="A958" s="46" t="s">
        <v>7635</v>
      </c>
      <c r="B958" s="47" t="s">
        <v>7772</v>
      </c>
      <c r="C958" s="1">
        <v>11850000</v>
      </c>
      <c r="D958" s="9">
        <v>44166</v>
      </c>
      <c r="E958" t="s">
        <v>8</v>
      </c>
      <c r="G958" t="s">
        <v>2584</v>
      </c>
      <c r="I958" t="s">
        <v>2587</v>
      </c>
    </row>
    <row r="959" spans="1:9" customFormat="1" x14ac:dyDescent="0.25">
      <c r="A959" s="46" t="s">
        <v>7628</v>
      </c>
      <c r="B959" s="47" t="s">
        <v>7765</v>
      </c>
      <c r="C959" s="1">
        <v>6336000</v>
      </c>
      <c r="D959" s="9">
        <v>44166</v>
      </c>
      <c r="E959" t="s">
        <v>8</v>
      </c>
      <c r="G959" t="s">
        <v>2584</v>
      </c>
      <c r="I959" t="s">
        <v>2587</v>
      </c>
    </row>
    <row r="960" spans="1:9" customFormat="1" x14ac:dyDescent="0.25">
      <c r="A960" s="46" t="s">
        <v>7629</v>
      </c>
      <c r="B960" s="47" t="s">
        <v>7766</v>
      </c>
      <c r="C960" s="1">
        <v>8500000</v>
      </c>
      <c r="D960" s="9">
        <v>44166</v>
      </c>
      <c r="E960" t="s">
        <v>8</v>
      </c>
      <c r="G960" t="s">
        <v>2584</v>
      </c>
      <c r="I960" t="s">
        <v>2587</v>
      </c>
    </row>
    <row r="961" spans="1:9" customFormat="1" x14ac:dyDescent="0.25">
      <c r="A961" s="46" t="s">
        <v>7630</v>
      </c>
      <c r="B961" s="47" t="s">
        <v>7767</v>
      </c>
      <c r="C961" s="1">
        <v>8769000</v>
      </c>
      <c r="D961" s="9">
        <v>44166</v>
      </c>
      <c r="E961" t="s">
        <v>8</v>
      </c>
      <c r="G961" t="s">
        <v>2584</v>
      </c>
      <c r="I961" t="s">
        <v>2587</v>
      </c>
    </row>
    <row r="962" spans="1:9" customFormat="1" x14ac:dyDescent="0.25">
      <c r="A962" s="46" t="s">
        <v>7631</v>
      </c>
      <c r="B962" s="47" t="s">
        <v>7768</v>
      </c>
      <c r="C962" s="1">
        <v>9005000</v>
      </c>
      <c r="D962" s="9">
        <v>44166</v>
      </c>
      <c r="E962" t="s">
        <v>8</v>
      </c>
      <c r="G962" t="s">
        <v>2584</v>
      </c>
      <c r="I962" t="s">
        <v>2587</v>
      </c>
    </row>
    <row r="963" spans="1:9" customFormat="1" x14ac:dyDescent="0.25">
      <c r="A963" s="46" t="s">
        <v>7632</v>
      </c>
      <c r="B963" s="47" t="s">
        <v>7769</v>
      </c>
      <c r="C963" s="1">
        <v>27213000</v>
      </c>
      <c r="D963" s="9">
        <v>44166</v>
      </c>
      <c r="E963" t="s">
        <v>8</v>
      </c>
      <c r="G963" t="s">
        <v>2584</v>
      </c>
      <c r="I963" t="s">
        <v>2587</v>
      </c>
    </row>
    <row r="964" spans="1:9" customFormat="1" x14ac:dyDescent="0.25">
      <c r="A964" s="46" t="s">
        <v>7633</v>
      </c>
      <c r="B964" s="47" t="s">
        <v>7770</v>
      </c>
      <c r="C964" s="1">
        <v>13514000</v>
      </c>
      <c r="D964" s="9">
        <v>44166</v>
      </c>
      <c r="E964" t="s">
        <v>8</v>
      </c>
      <c r="G964" t="s">
        <v>2584</v>
      </c>
      <c r="I964" t="s">
        <v>2587</v>
      </c>
    </row>
    <row r="965" spans="1:9" customFormat="1" x14ac:dyDescent="0.25">
      <c r="A965" s="46" t="s">
        <v>7634</v>
      </c>
      <c r="B965" s="47" t="s">
        <v>7771</v>
      </c>
      <c r="C965" s="1">
        <v>13515000</v>
      </c>
      <c r="D965" s="9">
        <v>44166</v>
      </c>
      <c r="E965" t="s">
        <v>8</v>
      </c>
      <c r="G965" t="s">
        <v>2584</v>
      </c>
      <c r="I965" t="s">
        <v>2587</v>
      </c>
    </row>
    <row r="966" spans="1:9" customFormat="1" x14ac:dyDescent="0.25">
      <c r="A966" s="46" t="s">
        <v>7657</v>
      </c>
      <c r="B966" s="47" t="s">
        <v>7794</v>
      </c>
      <c r="C966" s="1">
        <v>18900000</v>
      </c>
      <c r="D966" s="9">
        <v>44166</v>
      </c>
      <c r="E966" t="s">
        <v>8</v>
      </c>
      <c r="G966" t="s">
        <v>2584</v>
      </c>
      <c r="I966" t="s">
        <v>2587</v>
      </c>
    </row>
    <row r="967" spans="1:9" customFormat="1" x14ac:dyDescent="0.25">
      <c r="A967" s="46" t="s">
        <v>7658</v>
      </c>
      <c r="B967" s="47" t="s">
        <v>7795</v>
      </c>
      <c r="C967" s="1">
        <v>14750000</v>
      </c>
      <c r="D967" s="9">
        <v>44166</v>
      </c>
      <c r="E967" t="s">
        <v>8</v>
      </c>
      <c r="G967" t="s">
        <v>2584</v>
      </c>
      <c r="I967" t="s">
        <v>2587</v>
      </c>
    </row>
    <row r="968" spans="1:9" customFormat="1" x14ac:dyDescent="0.25">
      <c r="A968" s="46" t="s">
        <v>7662</v>
      </c>
      <c r="B968" s="47" t="s">
        <v>7799</v>
      </c>
      <c r="C968" s="1">
        <v>9620000</v>
      </c>
      <c r="D968" s="9">
        <v>44166</v>
      </c>
      <c r="E968" t="s">
        <v>8</v>
      </c>
      <c r="G968" t="s">
        <v>2584</v>
      </c>
      <c r="I968" t="s">
        <v>2587</v>
      </c>
    </row>
    <row r="969" spans="1:9" customFormat="1" x14ac:dyDescent="0.25">
      <c r="A969" s="46" t="s">
        <v>7663</v>
      </c>
      <c r="B969" s="47" t="s">
        <v>7800</v>
      </c>
      <c r="C969" s="1">
        <v>12442000</v>
      </c>
      <c r="D969" s="9">
        <v>44166</v>
      </c>
      <c r="E969" t="s">
        <v>8</v>
      </c>
      <c r="G969" t="s">
        <v>2584</v>
      </c>
      <c r="I969" t="s">
        <v>2587</v>
      </c>
    </row>
    <row r="970" spans="1:9" customFormat="1" x14ac:dyDescent="0.25">
      <c r="A970" s="46" t="s">
        <v>7659</v>
      </c>
      <c r="B970" s="47" t="s">
        <v>7796</v>
      </c>
      <c r="C970" s="1">
        <v>28836000</v>
      </c>
      <c r="D970" s="9">
        <v>44166</v>
      </c>
      <c r="E970" t="s">
        <v>8</v>
      </c>
      <c r="G970" t="s">
        <v>2584</v>
      </c>
      <c r="I970" t="s">
        <v>2587</v>
      </c>
    </row>
    <row r="971" spans="1:9" customFormat="1" x14ac:dyDescent="0.25">
      <c r="A971" s="46" t="s">
        <v>7660</v>
      </c>
      <c r="B971" s="47" t="s">
        <v>7797</v>
      </c>
      <c r="C971" s="1">
        <v>38000000</v>
      </c>
      <c r="D971" s="9">
        <v>44166</v>
      </c>
      <c r="E971" t="s">
        <v>8</v>
      </c>
      <c r="G971" t="s">
        <v>2584</v>
      </c>
      <c r="I971" t="s">
        <v>2587</v>
      </c>
    </row>
    <row r="972" spans="1:9" customFormat="1" x14ac:dyDescent="0.25">
      <c r="A972" s="46" t="s">
        <v>7661</v>
      </c>
      <c r="B972" s="47" t="s">
        <v>7798</v>
      </c>
      <c r="C972" s="1">
        <v>13344000</v>
      </c>
      <c r="D972" s="9">
        <v>44166</v>
      </c>
      <c r="E972" t="s">
        <v>8</v>
      </c>
      <c r="G972" t="s">
        <v>2584</v>
      </c>
      <c r="I972" t="s">
        <v>2587</v>
      </c>
    </row>
    <row r="973" spans="1:9" customFormat="1" x14ac:dyDescent="0.25">
      <c r="A973" s="46" t="s">
        <v>7668</v>
      </c>
      <c r="B973" s="47" t="s">
        <v>7805</v>
      </c>
      <c r="C973" s="1">
        <v>12925000</v>
      </c>
      <c r="D973" s="9">
        <v>44166</v>
      </c>
      <c r="E973" t="s">
        <v>8</v>
      </c>
      <c r="G973" t="s">
        <v>2584</v>
      </c>
      <c r="I973" t="s">
        <v>2587</v>
      </c>
    </row>
    <row r="974" spans="1:9" customFormat="1" x14ac:dyDescent="0.25">
      <c r="A974" s="46" t="s">
        <v>7669</v>
      </c>
      <c r="B974" s="47" t="s">
        <v>7806</v>
      </c>
      <c r="C974" s="1">
        <v>16319000</v>
      </c>
      <c r="D974" s="9">
        <v>44166</v>
      </c>
      <c r="E974" t="s">
        <v>8</v>
      </c>
      <c r="G974" t="s">
        <v>2584</v>
      </c>
      <c r="I974" t="s">
        <v>2587</v>
      </c>
    </row>
    <row r="975" spans="1:9" customFormat="1" x14ac:dyDescent="0.25">
      <c r="A975" s="46" t="s">
        <v>7664</v>
      </c>
      <c r="B975" s="47" t="s">
        <v>7801</v>
      </c>
      <c r="C975" s="1">
        <v>6989000</v>
      </c>
      <c r="D975" s="9">
        <v>44166</v>
      </c>
      <c r="E975" t="s">
        <v>8</v>
      </c>
      <c r="G975" t="s">
        <v>2584</v>
      </c>
      <c r="I975" t="s">
        <v>2587</v>
      </c>
    </row>
    <row r="976" spans="1:9" customFormat="1" x14ac:dyDescent="0.25">
      <c r="A976" s="46" t="s">
        <v>7665</v>
      </c>
      <c r="B976" s="47" t="s">
        <v>7802</v>
      </c>
      <c r="C976" s="1">
        <v>16381000</v>
      </c>
      <c r="D976" s="9">
        <v>44166</v>
      </c>
      <c r="E976" t="s">
        <v>8</v>
      </c>
      <c r="G976" t="s">
        <v>2584</v>
      </c>
      <c r="I976" t="s">
        <v>2587</v>
      </c>
    </row>
    <row r="977" spans="1:9" customFormat="1" x14ac:dyDescent="0.25">
      <c r="A977" s="46" t="s">
        <v>7666</v>
      </c>
      <c r="B977" s="47" t="s">
        <v>7803</v>
      </c>
      <c r="C977" s="1">
        <v>25410000</v>
      </c>
      <c r="D977" s="9">
        <v>44166</v>
      </c>
      <c r="E977" t="s">
        <v>8</v>
      </c>
      <c r="G977" t="s">
        <v>2584</v>
      </c>
      <c r="I977" t="s">
        <v>2587</v>
      </c>
    </row>
    <row r="978" spans="1:9" customFormat="1" x14ac:dyDescent="0.25">
      <c r="A978" s="46" t="s">
        <v>7667</v>
      </c>
      <c r="B978" s="47" t="s">
        <v>7804</v>
      </c>
      <c r="C978" s="1">
        <v>6541000</v>
      </c>
      <c r="D978" s="9">
        <v>44166</v>
      </c>
      <c r="E978" t="s">
        <v>8</v>
      </c>
      <c r="G978" t="s">
        <v>2584</v>
      </c>
      <c r="I978" t="s">
        <v>2587</v>
      </c>
    </row>
    <row r="979" spans="1:9" customFormat="1" x14ac:dyDescent="0.25">
      <c r="A979" s="46" t="s">
        <v>7670</v>
      </c>
      <c r="B979" s="47" t="s">
        <v>7807</v>
      </c>
      <c r="C979" s="1">
        <v>16880000</v>
      </c>
      <c r="D979" s="9">
        <v>44166</v>
      </c>
      <c r="E979" t="s">
        <v>8</v>
      </c>
      <c r="G979" t="s">
        <v>2584</v>
      </c>
      <c r="I979" t="s">
        <v>2587</v>
      </c>
    </row>
    <row r="980" spans="1:9" customFormat="1" x14ac:dyDescent="0.25">
      <c r="A980" s="46" t="s">
        <v>7671</v>
      </c>
      <c r="B980" s="47" t="s">
        <v>7808</v>
      </c>
      <c r="C980" s="1">
        <v>21931000</v>
      </c>
      <c r="D980" s="9">
        <v>44166</v>
      </c>
      <c r="E980" t="s">
        <v>8</v>
      </c>
      <c r="G980" t="s">
        <v>2584</v>
      </c>
      <c r="I980" t="s">
        <v>2587</v>
      </c>
    </row>
    <row r="981" spans="1:9" customFormat="1" x14ac:dyDescent="0.25">
      <c r="A981" s="46" t="s">
        <v>7672</v>
      </c>
      <c r="B981" s="47" t="s">
        <v>7809</v>
      </c>
      <c r="C981" s="1">
        <v>9375000</v>
      </c>
      <c r="D981" s="9">
        <v>44166</v>
      </c>
      <c r="E981" t="s">
        <v>8</v>
      </c>
      <c r="G981" t="s">
        <v>2584</v>
      </c>
      <c r="I981" t="s">
        <v>2587</v>
      </c>
    </row>
    <row r="982" spans="1:9" customFormat="1" x14ac:dyDescent="0.25">
      <c r="A982" s="46" t="s">
        <v>7673</v>
      </c>
      <c r="B982" s="47" t="s">
        <v>7810</v>
      </c>
      <c r="C982" s="1">
        <v>7293000</v>
      </c>
      <c r="D982" s="9">
        <v>44166</v>
      </c>
      <c r="E982" t="s">
        <v>8</v>
      </c>
      <c r="G982" t="s">
        <v>2584</v>
      </c>
      <c r="I982" t="s">
        <v>2587</v>
      </c>
    </row>
    <row r="983" spans="1:9" customFormat="1" x14ac:dyDescent="0.25">
      <c r="A983" s="46" t="s">
        <v>7674</v>
      </c>
      <c r="B983" s="47" t="s">
        <v>7811</v>
      </c>
      <c r="C983" s="1">
        <v>10835000</v>
      </c>
      <c r="D983" s="9">
        <v>44166</v>
      </c>
      <c r="E983" t="s">
        <v>8</v>
      </c>
      <c r="G983" t="s">
        <v>2584</v>
      </c>
      <c r="I983" t="s">
        <v>2587</v>
      </c>
    </row>
    <row r="984" spans="1:9" customFormat="1" x14ac:dyDescent="0.25">
      <c r="A984" s="46" t="s">
        <v>7679</v>
      </c>
      <c r="B984" s="47" t="s">
        <v>7816</v>
      </c>
      <c r="C984" s="1">
        <v>16315000</v>
      </c>
      <c r="D984" s="9">
        <v>44166</v>
      </c>
      <c r="E984" t="s">
        <v>8</v>
      </c>
      <c r="G984" t="s">
        <v>2584</v>
      </c>
      <c r="I984" t="s">
        <v>2587</v>
      </c>
    </row>
    <row r="985" spans="1:9" customFormat="1" x14ac:dyDescent="0.25">
      <c r="A985" s="46" t="s">
        <v>7680</v>
      </c>
      <c r="B985" s="47" t="s">
        <v>7817</v>
      </c>
      <c r="C985" s="1">
        <v>21000000</v>
      </c>
      <c r="D985" s="9">
        <v>44166</v>
      </c>
      <c r="E985" t="s">
        <v>8</v>
      </c>
      <c r="G985" t="s">
        <v>2584</v>
      </c>
      <c r="I985" t="s">
        <v>2587</v>
      </c>
    </row>
    <row r="986" spans="1:9" customFormat="1" x14ac:dyDescent="0.25">
      <c r="A986" s="46" t="s">
        <v>7675</v>
      </c>
      <c r="B986" s="47" t="s">
        <v>7812</v>
      </c>
      <c r="C986" s="1">
        <v>9100000</v>
      </c>
      <c r="D986" s="9">
        <v>44166</v>
      </c>
      <c r="E986" t="s">
        <v>8</v>
      </c>
      <c r="G986" t="s">
        <v>2584</v>
      </c>
      <c r="I986" t="s">
        <v>2587</v>
      </c>
    </row>
    <row r="987" spans="1:9" customFormat="1" x14ac:dyDescent="0.25">
      <c r="A987" s="46" t="s">
        <v>7676</v>
      </c>
      <c r="B987" s="47" t="s">
        <v>7813</v>
      </c>
      <c r="C987" s="1">
        <v>6792000</v>
      </c>
      <c r="D987" s="9">
        <v>44166</v>
      </c>
      <c r="E987" t="s">
        <v>8</v>
      </c>
      <c r="G987" t="s">
        <v>2584</v>
      </c>
      <c r="I987" t="s">
        <v>2587</v>
      </c>
    </row>
    <row r="988" spans="1:9" customFormat="1" x14ac:dyDescent="0.25">
      <c r="A988" s="46" t="s">
        <v>7677</v>
      </c>
      <c r="B988" s="47" t="s">
        <v>7814</v>
      </c>
      <c r="C988" s="1">
        <v>4945000</v>
      </c>
      <c r="D988" s="9">
        <v>44166</v>
      </c>
      <c r="E988" t="s">
        <v>8</v>
      </c>
      <c r="G988" t="s">
        <v>2584</v>
      </c>
      <c r="I988" t="s">
        <v>2587</v>
      </c>
    </row>
    <row r="989" spans="1:9" customFormat="1" x14ac:dyDescent="0.25">
      <c r="A989" s="46" t="s">
        <v>7678</v>
      </c>
      <c r="B989" s="47" t="s">
        <v>7815</v>
      </c>
      <c r="C989" s="1">
        <v>15340000</v>
      </c>
      <c r="D989" s="9">
        <v>44166</v>
      </c>
      <c r="E989" t="s">
        <v>8</v>
      </c>
      <c r="G989" t="s">
        <v>2584</v>
      </c>
      <c r="I989" t="s">
        <v>2587</v>
      </c>
    </row>
    <row r="990" spans="1:9" customFormat="1" x14ac:dyDescent="0.25">
      <c r="A990" s="46" t="s">
        <v>7681</v>
      </c>
      <c r="B990" s="47" t="s">
        <v>7818</v>
      </c>
      <c r="C990" s="1">
        <v>35750000</v>
      </c>
      <c r="D990" s="9">
        <v>44166</v>
      </c>
      <c r="E990" t="s">
        <v>8</v>
      </c>
      <c r="G990" t="s">
        <v>2584</v>
      </c>
      <c r="I990" t="s">
        <v>2587</v>
      </c>
    </row>
    <row r="991" spans="1:9" customFormat="1" x14ac:dyDescent="0.25">
      <c r="A991" s="46" t="s">
        <v>7682</v>
      </c>
      <c r="B991" s="47" t="s">
        <v>7819</v>
      </c>
      <c r="C991" s="1">
        <v>8000000</v>
      </c>
      <c r="D991" s="9">
        <v>44166</v>
      </c>
      <c r="E991" t="s">
        <v>8</v>
      </c>
      <c r="G991" t="s">
        <v>2584</v>
      </c>
      <c r="I991" t="s">
        <v>2587</v>
      </c>
    </row>
    <row r="992" spans="1:9" customFormat="1" x14ac:dyDescent="0.25">
      <c r="A992" s="46" t="s">
        <v>7548</v>
      </c>
      <c r="B992" s="47" t="s">
        <v>7685</v>
      </c>
      <c r="C992" s="1">
        <v>49000000</v>
      </c>
      <c r="D992" s="9">
        <v>44166</v>
      </c>
      <c r="F992" t="s">
        <v>6668</v>
      </c>
      <c r="G992" t="s">
        <v>2584</v>
      </c>
      <c r="I992" t="s">
        <v>2587</v>
      </c>
    </row>
    <row r="993" spans="1:9" customFormat="1" x14ac:dyDescent="0.25">
      <c r="A993" s="46" t="s">
        <v>7546</v>
      </c>
      <c r="B993" s="47" t="s">
        <v>7683</v>
      </c>
      <c r="C993" s="1">
        <v>9586000</v>
      </c>
      <c r="D993" s="9">
        <v>44166</v>
      </c>
      <c r="F993" t="s">
        <v>7002</v>
      </c>
      <c r="G993" t="s">
        <v>2584</v>
      </c>
      <c r="I993" t="s">
        <v>2587</v>
      </c>
    </row>
    <row r="994" spans="1:9" customFormat="1" x14ac:dyDescent="0.25">
      <c r="A994" s="46" t="s">
        <v>7547</v>
      </c>
      <c r="B994" s="47" t="s">
        <v>7684</v>
      </c>
      <c r="C994" s="1">
        <v>16555000</v>
      </c>
      <c r="D994" s="9">
        <v>44166</v>
      </c>
      <c r="F994" t="s">
        <v>7002</v>
      </c>
      <c r="G994" t="s">
        <v>2584</v>
      </c>
      <c r="I994" t="s">
        <v>2587</v>
      </c>
    </row>
    <row r="995" spans="1:9" customFormat="1" x14ac:dyDescent="0.25">
      <c r="A995" s="46" t="s">
        <v>7561</v>
      </c>
      <c r="B995" s="47" t="s">
        <v>7698</v>
      </c>
      <c r="C995" s="1">
        <v>39565000</v>
      </c>
      <c r="D995" s="9">
        <v>44166</v>
      </c>
      <c r="F995" t="s">
        <v>6461</v>
      </c>
      <c r="G995" t="s">
        <v>2584</v>
      </c>
      <c r="I995" t="s">
        <v>2587</v>
      </c>
    </row>
    <row r="996" spans="1:9" customFormat="1" x14ac:dyDescent="0.25">
      <c r="A996" s="46" t="s">
        <v>7562</v>
      </c>
      <c r="B996" s="47" t="s">
        <v>7699</v>
      </c>
      <c r="C996" s="1">
        <v>6100000</v>
      </c>
      <c r="D996" s="9">
        <v>44166</v>
      </c>
      <c r="F996" t="s">
        <v>4772</v>
      </c>
      <c r="G996" t="s">
        <v>2584</v>
      </c>
      <c r="I996" t="s">
        <v>2587</v>
      </c>
    </row>
    <row r="997" spans="1:9" customFormat="1" x14ac:dyDescent="0.25">
      <c r="A997" s="46" t="s">
        <v>7563</v>
      </c>
      <c r="B997" s="47" t="s">
        <v>7700</v>
      </c>
      <c r="C997" s="1">
        <v>39106000</v>
      </c>
      <c r="D997" s="9">
        <v>44166</v>
      </c>
      <c r="F997" t="s">
        <v>6824</v>
      </c>
      <c r="G997" t="s">
        <v>2584</v>
      </c>
      <c r="I997" t="s">
        <v>2587</v>
      </c>
    </row>
    <row r="998" spans="1:9" customFormat="1" x14ac:dyDescent="0.25">
      <c r="A998" s="46" t="s">
        <v>7564</v>
      </c>
      <c r="B998" s="47" t="s">
        <v>7701</v>
      </c>
      <c r="C998" s="1">
        <v>27397000</v>
      </c>
      <c r="D998" s="9">
        <v>44166</v>
      </c>
      <c r="F998" t="s">
        <v>7543</v>
      </c>
      <c r="G998" t="s">
        <v>2584</v>
      </c>
      <c r="I998" t="s">
        <v>2587</v>
      </c>
    </row>
    <row r="999" spans="1:9" customFormat="1" x14ac:dyDescent="0.25">
      <c r="A999" s="46" t="s">
        <v>7549</v>
      </c>
      <c r="B999" s="47" t="s">
        <v>7686</v>
      </c>
      <c r="C999" s="1">
        <v>36234000</v>
      </c>
      <c r="D999" s="9">
        <v>44166</v>
      </c>
      <c r="F999" t="s">
        <v>7543</v>
      </c>
      <c r="G999" t="s">
        <v>2584</v>
      </c>
      <c r="I999" t="s">
        <v>2587</v>
      </c>
    </row>
    <row r="1000" spans="1:9" customFormat="1" x14ac:dyDescent="0.25">
      <c r="A1000" s="46" t="s">
        <v>7550</v>
      </c>
      <c r="B1000" s="47" t="s">
        <v>7687</v>
      </c>
      <c r="C1000" s="1">
        <v>27000000</v>
      </c>
      <c r="D1000" s="9">
        <v>44166</v>
      </c>
      <c r="F1000" t="s">
        <v>4772</v>
      </c>
      <c r="G1000" t="s">
        <v>2584</v>
      </c>
      <c r="I1000" t="s">
        <v>2587</v>
      </c>
    </row>
    <row r="1001" spans="1:9" customFormat="1" x14ac:dyDescent="0.25">
      <c r="A1001" s="46" t="s">
        <v>7552</v>
      </c>
      <c r="B1001" s="47" t="s">
        <v>7689</v>
      </c>
      <c r="C1001" s="1">
        <v>8339000</v>
      </c>
      <c r="D1001" s="9">
        <v>44166</v>
      </c>
      <c r="F1001" t="s">
        <v>4772</v>
      </c>
      <c r="G1001" t="s">
        <v>2584</v>
      </c>
      <c r="I1001" t="s">
        <v>2587</v>
      </c>
    </row>
    <row r="1002" spans="1:9" customFormat="1" x14ac:dyDescent="0.25">
      <c r="A1002" s="46" t="s">
        <v>7551</v>
      </c>
      <c r="B1002" s="47" t="s">
        <v>7688</v>
      </c>
      <c r="C1002" s="1">
        <v>30375000</v>
      </c>
      <c r="D1002" s="9">
        <v>44166</v>
      </c>
      <c r="F1002" t="s">
        <v>4772</v>
      </c>
      <c r="G1002" t="s">
        <v>2584</v>
      </c>
      <c r="I1002" t="s">
        <v>2587</v>
      </c>
    </row>
    <row r="1003" spans="1:9" customFormat="1" x14ac:dyDescent="0.25">
      <c r="A1003" s="46" t="s">
        <v>7553</v>
      </c>
      <c r="B1003" s="47" t="s">
        <v>7690</v>
      </c>
      <c r="C1003" s="1">
        <v>35100000</v>
      </c>
      <c r="D1003" s="9">
        <v>44166</v>
      </c>
      <c r="F1003" t="s">
        <v>4772</v>
      </c>
      <c r="G1003" t="s">
        <v>2584</v>
      </c>
      <c r="I1003" t="s">
        <v>2587</v>
      </c>
    </row>
    <row r="1004" spans="1:9" customFormat="1" x14ac:dyDescent="0.25">
      <c r="A1004" s="46" t="s">
        <v>7554</v>
      </c>
      <c r="B1004" s="47" t="s">
        <v>7691</v>
      </c>
      <c r="C1004" s="1">
        <v>32825000</v>
      </c>
      <c r="D1004" s="9">
        <v>44166</v>
      </c>
      <c r="F1004" t="s">
        <v>6824</v>
      </c>
      <c r="G1004" t="s">
        <v>2584</v>
      </c>
      <c r="I1004" t="s">
        <v>2587</v>
      </c>
    </row>
    <row r="1005" spans="1:9" customFormat="1" x14ac:dyDescent="0.25">
      <c r="A1005" s="46" t="s">
        <v>7556</v>
      </c>
      <c r="B1005" s="47" t="s">
        <v>7693</v>
      </c>
      <c r="C1005" s="1">
        <v>49800000</v>
      </c>
      <c r="D1005" s="9">
        <v>44166</v>
      </c>
      <c r="F1005" t="s">
        <v>6461</v>
      </c>
      <c r="G1005" t="s">
        <v>2584</v>
      </c>
      <c r="I1005" t="s">
        <v>2587</v>
      </c>
    </row>
    <row r="1006" spans="1:9" customFormat="1" x14ac:dyDescent="0.25">
      <c r="A1006" s="46" t="s">
        <v>7557</v>
      </c>
      <c r="B1006" s="47" t="s">
        <v>7694</v>
      </c>
      <c r="C1006" s="1">
        <v>34246000</v>
      </c>
      <c r="D1006" s="9">
        <v>44166</v>
      </c>
      <c r="F1006" t="s">
        <v>4772</v>
      </c>
      <c r="G1006" t="s">
        <v>2584</v>
      </c>
      <c r="I1006" t="s">
        <v>2587</v>
      </c>
    </row>
    <row r="1007" spans="1:9" customFormat="1" x14ac:dyDescent="0.25">
      <c r="A1007" s="46" t="s">
        <v>7555</v>
      </c>
      <c r="B1007" s="47" t="s">
        <v>7692</v>
      </c>
      <c r="C1007" s="1">
        <v>58223000</v>
      </c>
      <c r="D1007" s="9">
        <v>44166</v>
      </c>
      <c r="F1007" t="s">
        <v>7820</v>
      </c>
      <c r="G1007" t="s">
        <v>2584</v>
      </c>
      <c r="I1007" t="s">
        <v>2587</v>
      </c>
    </row>
    <row r="1008" spans="1:9" customFormat="1" x14ac:dyDescent="0.25">
      <c r="A1008" s="46" t="s">
        <v>7558</v>
      </c>
      <c r="B1008" s="47" t="s">
        <v>7695</v>
      </c>
      <c r="C1008" s="1">
        <v>25069000</v>
      </c>
      <c r="D1008" s="9">
        <v>44166</v>
      </c>
      <c r="F1008" t="s">
        <v>6824</v>
      </c>
      <c r="G1008" t="s">
        <v>2584</v>
      </c>
      <c r="I1008" t="s">
        <v>2587</v>
      </c>
    </row>
    <row r="1009" spans="1:9" customFormat="1" x14ac:dyDescent="0.25">
      <c r="A1009" s="46" t="s">
        <v>7559</v>
      </c>
      <c r="B1009" s="47" t="s">
        <v>7696</v>
      </c>
      <c r="C1009" s="1">
        <v>28500000</v>
      </c>
      <c r="D1009" s="9">
        <v>44166</v>
      </c>
      <c r="F1009" t="s">
        <v>6824</v>
      </c>
      <c r="G1009" t="s">
        <v>2584</v>
      </c>
      <c r="I1009" t="s">
        <v>2587</v>
      </c>
    </row>
    <row r="1010" spans="1:9" customFormat="1" x14ac:dyDescent="0.25">
      <c r="A1010" s="46" t="s">
        <v>7560</v>
      </c>
      <c r="B1010" s="47" t="s">
        <v>7697</v>
      </c>
      <c r="C1010" s="1">
        <v>34000000</v>
      </c>
      <c r="D1010" s="9">
        <v>44166</v>
      </c>
      <c r="F1010" t="s">
        <v>6668</v>
      </c>
      <c r="G1010" t="s">
        <v>2584</v>
      </c>
      <c r="I1010" t="s">
        <v>2587</v>
      </c>
    </row>
    <row r="1011" spans="1:9" customFormat="1" x14ac:dyDescent="0.25">
      <c r="A1011" s="46" t="s">
        <v>7565</v>
      </c>
      <c r="B1011" s="47" t="s">
        <v>7702</v>
      </c>
      <c r="C1011" s="1">
        <v>37887000</v>
      </c>
      <c r="D1011" s="9">
        <v>44166</v>
      </c>
      <c r="F1011" t="s">
        <v>7543</v>
      </c>
      <c r="G1011" t="s">
        <v>2584</v>
      </c>
      <c r="I1011" t="s">
        <v>2587</v>
      </c>
    </row>
    <row r="1012" spans="1:9" customFormat="1" x14ac:dyDescent="0.25">
      <c r="A1012" s="46" t="s">
        <v>7566</v>
      </c>
      <c r="B1012" s="47" t="s">
        <v>7703</v>
      </c>
      <c r="C1012" s="1">
        <v>35750000</v>
      </c>
      <c r="D1012" s="9">
        <v>44166</v>
      </c>
      <c r="F1012" t="s">
        <v>7543</v>
      </c>
      <c r="G1012" t="s">
        <v>2584</v>
      </c>
      <c r="I1012" t="s">
        <v>2587</v>
      </c>
    </row>
    <row r="1013" spans="1:9" customFormat="1" x14ac:dyDescent="0.25">
      <c r="A1013" s="46" t="s">
        <v>7567</v>
      </c>
      <c r="B1013" s="47" t="s">
        <v>7704</v>
      </c>
      <c r="C1013" s="1">
        <v>36366000</v>
      </c>
      <c r="D1013" s="9">
        <v>44166</v>
      </c>
      <c r="F1013" t="s">
        <v>6668</v>
      </c>
      <c r="G1013" t="s">
        <v>2584</v>
      </c>
      <c r="I1013" t="s">
        <v>2587</v>
      </c>
    </row>
    <row r="1014" spans="1:9" customFormat="1" x14ac:dyDescent="0.25">
      <c r="A1014" s="46" t="s">
        <v>7568</v>
      </c>
      <c r="B1014" s="47" t="s">
        <v>7705</v>
      </c>
      <c r="C1014" s="1">
        <v>81720000</v>
      </c>
      <c r="D1014" s="9">
        <v>44166</v>
      </c>
      <c r="F1014" t="s">
        <v>7543</v>
      </c>
      <c r="G1014" t="s">
        <v>2584</v>
      </c>
      <c r="I1014" t="s">
        <v>2587</v>
      </c>
    </row>
    <row r="1015" spans="1:9" customFormat="1" x14ac:dyDescent="0.25">
      <c r="A1015" s="46" t="s">
        <v>7569</v>
      </c>
      <c r="B1015" s="47" t="s">
        <v>7706</v>
      </c>
      <c r="C1015" s="1">
        <v>6250000</v>
      </c>
      <c r="D1015" s="9">
        <v>44166</v>
      </c>
      <c r="F1015" t="s">
        <v>7821</v>
      </c>
      <c r="G1015" t="s">
        <v>2584</v>
      </c>
      <c r="I1015" t="s">
        <v>2587</v>
      </c>
    </row>
    <row r="1016" spans="1:9" customFormat="1" x14ac:dyDescent="0.25">
      <c r="A1016" s="46" t="s">
        <v>7570</v>
      </c>
      <c r="B1016" s="47" t="s">
        <v>7707</v>
      </c>
      <c r="C1016" s="1">
        <v>12825000</v>
      </c>
      <c r="D1016" s="9">
        <v>44166</v>
      </c>
      <c r="F1016" t="s">
        <v>6461</v>
      </c>
      <c r="G1016" t="s">
        <v>2584</v>
      </c>
      <c r="I1016" t="s">
        <v>2587</v>
      </c>
    </row>
    <row r="1017" spans="1:9" customFormat="1" x14ac:dyDescent="0.25">
      <c r="A1017" s="46" t="s">
        <v>7571</v>
      </c>
      <c r="B1017" s="47" t="s">
        <v>7708</v>
      </c>
      <c r="C1017" s="1">
        <v>25113000</v>
      </c>
      <c r="D1017" s="9">
        <v>44166</v>
      </c>
      <c r="F1017" t="s">
        <v>6824</v>
      </c>
      <c r="G1017" t="s">
        <v>2584</v>
      </c>
      <c r="I1017" t="s">
        <v>2587</v>
      </c>
    </row>
    <row r="1018" spans="1:9" customFormat="1" x14ac:dyDescent="0.25">
      <c r="A1018" s="46" t="s">
        <v>7572</v>
      </c>
      <c r="B1018" s="47" t="s">
        <v>7709</v>
      </c>
      <c r="C1018" s="1">
        <v>64330000</v>
      </c>
      <c r="D1018" s="9">
        <v>44166</v>
      </c>
      <c r="F1018" t="s">
        <v>6668</v>
      </c>
      <c r="G1018" t="s">
        <v>2584</v>
      </c>
      <c r="I1018" t="s">
        <v>2587</v>
      </c>
    </row>
    <row r="1019" spans="1:9" customFormat="1" x14ac:dyDescent="0.25">
      <c r="A1019" s="46" t="s">
        <v>7573</v>
      </c>
      <c r="B1019" s="47" t="s">
        <v>7710</v>
      </c>
      <c r="C1019" s="1">
        <v>93932000</v>
      </c>
      <c r="D1019" s="9">
        <v>44166</v>
      </c>
      <c r="F1019" t="s">
        <v>7821</v>
      </c>
      <c r="G1019" t="s">
        <v>2584</v>
      </c>
      <c r="I1019" t="s">
        <v>2587</v>
      </c>
    </row>
    <row r="1020" spans="1:9" customFormat="1" x14ac:dyDescent="0.25">
      <c r="A1020" s="46" t="s">
        <v>7253</v>
      </c>
      <c r="B1020" s="47" t="s">
        <v>7398</v>
      </c>
      <c r="C1020" s="1">
        <v>8000000</v>
      </c>
      <c r="D1020" s="9">
        <v>44136</v>
      </c>
      <c r="E1020" t="s">
        <v>8</v>
      </c>
      <c r="G1020" t="s">
        <v>2584</v>
      </c>
      <c r="I1020" t="s">
        <v>2587</v>
      </c>
    </row>
    <row r="1021" spans="1:9" customFormat="1" x14ac:dyDescent="0.25">
      <c r="A1021" s="46" t="s">
        <v>7254</v>
      </c>
      <c r="B1021" s="47" t="s">
        <v>7399</v>
      </c>
      <c r="C1021" s="1">
        <v>17500000</v>
      </c>
      <c r="D1021" s="9">
        <v>44136</v>
      </c>
      <c r="E1021" t="s">
        <v>8</v>
      </c>
      <c r="G1021" t="s">
        <v>2584</v>
      </c>
      <c r="I1021" t="s">
        <v>2587</v>
      </c>
    </row>
    <row r="1022" spans="1:9" customFormat="1" x14ac:dyDescent="0.25">
      <c r="A1022" s="46" t="s">
        <v>7255</v>
      </c>
      <c r="B1022" s="47" t="s">
        <v>7400</v>
      </c>
      <c r="C1022" s="1">
        <v>50423000</v>
      </c>
      <c r="D1022" s="9">
        <v>44136</v>
      </c>
      <c r="E1022" t="s">
        <v>8</v>
      </c>
      <c r="G1022" t="s">
        <v>2584</v>
      </c>
      <c r="I1022" t="s">
        <v>2587</v>
      </c>
    </row>
    <row r="1023" spans="1:9" customFormat="1" x14ac:dyDescent="0.25">
      <c r="A1023" s="46" t="s">
        <v>7258</v>
      </c>
      <c r="B1023" s="47" t="s">
        <v>7403</v>
      </c>
      <c r="C1023" s="1">
        <v>9660000</v>
      </c>
      <c r="D1023" s="9">
        <v>44136</v>
      </c>
      <c r="E1023" t="s">
        <v>8</v>
      </c>
      <c r="G1023" t="s">
        <v>2584</v>
      </c>
      <c r="I1023" t="s">
        <v>2587</v>
      </c>
    </row>
    <row r="1024" spans="1:9" customFormat="1" x14ac:dyDescent="0.25">
      <c r="A1024" s="46" t="s">
        <v>7259</v>
      </c>
      <c r="B1024" s="47" t="s">
        <v>7404</v>
      </c>
      <c r="C1024" s="1">
        <v>12600000</v>
      </c>
      <c r="D1024" s="9">
        <v>44136</v>
      </c>
      <c r="E1024" t="s">
        <v>8</v>
      </c>
      <c r="G1024" t="s">
        <v>2584</v>
      </c>
      <c r="I1024" t="s">
        <v>2587</v>
      </c>
    </row>
    <row r="1025" spans="1:9" customFormat="1" x14ac:dyDescent="0.25">
      <c r="A1025" s="46" t="s">
        <v>7260</v>
      </c>
      <c r="B1025" s="47" t="s">
        <v>7405</v>
      </c>
      <c r="C1025" s="1">
        <v>16700000</v>
      </c>
      <c r="D1025" s="9">
        <v>44136</v>
      </c>
      <c r="E1025" t="s">
        <v>8</v>
      </c>
      <c r="G1025" t="s">
        <v>2584</v>
      </c>
      <c r="I1025" t="s">
        <v>2587</v>
      </c>
    </row>
    <row r="1026" spans="1:9" customFormat="1" x14ac:dyDescent="0.25">
      <c r="A1026" s="46" t="s">
        <v>7262</v>
      </c>
      <c r="B1026" s="47" t="s">
        <v>7407</v>
      </c>
      <c r="C1026" s="1">
        <v>29400000</v>
      </c>
      <c r="D1026" s="9">
        <v>44136</v>
      </c>
      <c r="E1026" t="s">
        <v>8</v>
      </c>
      <c r="G1026" t="s">
        <v>2584</v>
      </c>
      <c r="I1026" t="s">
        <v>2587</v>
      </c>
    </row>
    <row r="1027" spans="1:9" customFormat="1" x14ac:dyDescent="0.25">
      <c r="A1027" s="46" t="s">
        <v>7264</v>
      </c>
      <c r="B1027" s="47" t="s">
        <v>7409</v>
      </c>
      <c r="C1027" s="1">
        <v>43600000</v>
      </c>
      <c r="D1027" s="9">
        <v>44136</v>
      </c>
      <c r="E1027" t="s">
        <v>8</v>
      </c>
      <c r="G1027" t="s">
        <v>2584</v>
      </c>
      <c r="I1027" t="s">
        <v>2587</v>
      </c>
    </row>
    <row r="1028" spans="1:9" customFormat="1" x14ac:dyDescent="0.25">
      <c r="A1028" s="46" t="s">
        <v>7265</v>
      </c>
      <c r="B1028" s="47" t="s">
        <v>7410</v>
      </c>
      <c r="C1028" s="1">
        <v>10042000</v>
      </c>
      <c r="D1028" s="9">
        <v>44136</v>
      </c>
      <c r="E1028" t="s">
        <v>8</v>
      </c>
      <c r="G1028" t="s">
        <v>2584</v>
      </c>
      <c r="I1028" t="s">
        <v>2587</v>
      </c>
    </row>
    <row r="1029" spans="1:9" customFormat="1" x14ac:dyDescent="0.25">
      <c r="A1029" s="46" t="s">
        <v>7266</v>
      </c>
      <c r="B1029" s="47" t="s">
        <v>7411</v>
      </c>
      <c r="C1029" s="1">
        <v>54995000</v>
      </c>
      <c r="D1029" s="9">
        <v>44136</v>
      </c>
      <c r="E1029" t="s">
        <v>8</v>
      </c>
      <c r="G1029" t="s">
        <v>2584</v>
      </c>
      <c r="I1029" t="s">
        <v>2588</v>
      </c>
    </row>
    <row r="1030" spans="1:9" customFormat="1" x14ac:dyDescent="0.25">
      <c r="A1030" s="46" t="s">
        <v>7267</v>
      </c>
      <c r="B1030" s="47" t="s">
        <v>7412</v>
      </c>
      <c r="C1030" s="1">
        <v>10500000</v>
      </c>
      <c r="D1030" s="9">
        <v>44136</v>
      </c>
      <c r="E1030" t="s">
        <v>8</v>
      </c>
      <c r="G1030" t="s">
        <v>2584</v>
      </c>
      <c r="I1030" t="s">
        <v>2587</v>
      </c>
    </row>
    <row r="1031" spans="1:9" customFormat="1" x14ac:dyDescent="0.25">
      <c r="A1031" s="46" t="s">
        <v>7268</v>
      </c>
      <c r="B1031" s="47" t="s">
        <v>7413</v>
      </c>
      <c r="C1031" s="1">
        <v>2272000</v>
      </c>
      <c r="D1031" s="9">
        <v>44136</v>
      </c>
      <c r="E1031" t="s">
        <v>8</v>
      </c>
      <c r="G1031" t="s">
        <v>2584</v>
      </c>
      <c r="I1031" t="s">
        <v>2587</v>
      </c>
    </row>
    <row r="1032" spans="1:9" customFormat="1" x14ac:dyDescent="0.25">
      <c r="A1032" s="46" t="s">
        <v>7269</v>
      </c>
      <c r="B1032" s="47" t="s">
        <v>7414</v>
      </c>
      <c r="C1032" s="1">
        <v>34265000</v>
      </c>
      <c r="D1032" s="9">
        <v>44136</v>
      </c>
      <c r="E1032" t="s">
        <v>8</v>
      </c>
      <c r="G1032" t="s">
        <v>2584</v>
      </c>
      <c r="I1032" t="s">
        <v>2587</v>
      </c>
    </row>
    <row r="1033" spans="1:9" customFormat="1" x14ac:dyDescent="0.25">
      <c r="A1033" s="46" t="s">
        <v>7271</v>
      </c>
      <c r="B1033" s="47" t="s">
        <v>7416</v>
      </c>
      <c r="C1033" s="1">
        <v>19571000</v>
      </c>
      <c r="D1033" s="9">
        <v>44136</v>
      </c>
      <c r="E1033" t="s">
        <v>8</v>
      </c>
      <c r="G1033" t="s">
        <v>2584</v>
      </c>
      <c r="I1033" t="s">
        <v>2587</v>
      </c>
    </row>
    <row r="1034" spans="1:9" customFormat="1" x14ac:dyDescent="0.25">
      <c r="A1034" s="46" t="s">
        <v>7272</v>
      </c>
      <c r="B1034" s="47" t="s">
        <v>7417</v>
      </c>
      <c r="C1034" s="1">
        <v>97528000</v>
      </c>
      <c r="D1034" s="9">
        <v>44136</v>
      </c>
      <c r="E1034" t="s">
        <v>8</v>
      </c>
      <c r="G1034" t="s">
        <v>2584</v>
      </c>
      <c r="I1034" t="s">
        <v>2587</v>
      </c>
    </row>
    <row r="1035" spans="1:9" customFormat="1" x14ac:dyDescent="0.25">
      <c r="A1035" s="46" t="s">
        <v>7273</v>
      </c>
      <c r="B1035" s="47" t="s">
        <v>7418</v>
      </c>
      <c r="C1035" s="1">
        <v>38233000</v>
      </c>
      <c r="D1035" s="9">
        <v>44136</v>
      </c>
      <c r="E1035" t="s">
        <v>8</v>
      </c>
      <c r="G1035" t="s">
        <v>2584</v>
      </c>
      <c r="I1035" t="s">
        <v>2587</v>
      </c>
    </row>
    <row r="1036" spans="1:9" customFormat="1" x14ac:dyDescent="0.25">
      <c r="A1036" s="46" t="s">
        <v>7275</v>
      </c>
      <c r="B1036" s="47" t="s">
        <v>7420</v>
      </c>
      <c r="C1036" s="1">
        <v>30240000</v>
      </c>
      <c r="D1036" s="9">
        <v>44136</v>
      </c>
      <c r="E1036" t="s">
        <v>8</v>
      </c>
      <c r="G1036" t="s">
        <v>2584</v>
      </c>
      <c r="I1036" t="s">
        <v>2587</v>
      </c>
    </row>
    <row r="1037" spans="1:9" customFormat="1" x14ac:dyDescent="0.25">
      <c r="A1037" s="46" t="s">
        <v>7276</v>
      </c>
      <c r="B1037" s="47" t="s">
        <v>7421</v>
      </c>
      <c r="C1037" s="1">
        <v>8736000</v>
      </c>
      <c r="D1037" s="9">
        <v>44136</v>
      </c>
      <c r="E1037" t="s">
        <v>8</v>
      </c>
      <c r="G1037" t="s">
        <v>2584</v>
      </c>
      <c r="I1037" t="s">
        <v>2587</v>
      </c>
    </row>
    <row r="1038" spans="1:9" customFormat="1" x14ac:dyDescent="0.25">
      <c r="A1038" s="46" t="s">
        <v>7280</v>
      </c>
      <c r="B1038" s="47" t="s">
        <v>7425</v>
      </c>
      <c r="C1038" s="1">
        <v>36731000</v>
      </c>
      <c r="D1038" s="9">
        <v>44136</v>
      </c>
      <c r="E1038" t="s">
        <v>8</v>
      </c>
      <c r="G1038" t="s">
        <v>2584</v>
      </c>
      <c r="I1038" t="s">
        <v>2587</v>
      </c>
    </row>
    <row r="1039" spans="1:9" customFormat="1" x14ac:dyDescent="0.25">
      <c r="A1039" s="46" t="s">
        <v>7282</v>
      </c>
      <c r="B1039" s="47" t="s">
        <v>7427</v>
      </c>
      <c r="C1039" s="1">
        <v>10575000</v>
      </c>
      <c r="D1039" s="9">
        <v>44136</v>
      </c>
      <c r="E1039" t="s">
        <v>8</v>
      </c>
      <c r="G1039" t="s">
        <v>2584</v>
      </c>
      <c r="I1039" t="s">
        <v>2587</v>
      </c>
    </row>
    <row r="1040" spans="1:9" customFormat="1" x14ac:dyDescent="0.25">
      <c r="A1040" s="46" t="s">
        <v>7283</v>
      </c>
      <c r="B1040" s="47" t="s">
        <v>7428</v>
      </c>
      <c r="C1040" s="1">
        <v>30750000</v>
      </c>
      <c r="D1040" s="9">
        <v>44136</v>
      </c>
      <c r="E1040" t="s">
        <v>8</v>
      </c>
      <c r="G1040" t="s">
        <v>2584</v>
      </c>
      <c r="I1040" t="s">
        <v>2587</v>
      </c>
    </row>
    <row r="1041" spans="1:9" customFormat="1" x14ac:dyDescent="0.25">
      <c r="A1041" s="46" t="s">
        <v>7284</v>
      </c>
      <c r="B1041" s="47" t="s">
        <v>7429</v>
      </c>
      <c r="C1041" s="1">
        <v>8030000</v>
      </c>
      <c r="D1041" s="9">
        <v>44136</v>
      </c>
      <c r="E1041" t="s">
        <v>8</v>
      </c>
      <c r="G1041" t="s">
        <v>2584</v>
      </c>
      <c r="I1041" t="s">
        <v>2587</v>
      </c>
    </row>
    <row r="1042" spans="1:9" customFormat="1" x14ac:dyDescent="0.25">
      <c r="A1042" s="46" t="s">
        <v>7285</v>
      </c>
      <c r="B1042" s="47" t="s">
        <v>7430</v>
      </c>
      <c r="C1042" s="1">
        <v>6924000</v>
      </c>
      <c r="D1042" s="9">
        <v>44136</v>
      </c>
      <c r="E1042" t="s">
        <v>8</v>
      </c>
      <c r="G1042" t="s">
        <v>2584</v>
      </c>
      <c r="I1042" t="s">
        <v>2587</v>
      </c>
    </row>
    <row r="1043" spans="1:9" customFormat="1" x14ac:dyDescent="0.25">
      <c r="A1043" s="46" t="s">
        <v>7286</v>
      </c>
      <c r="B1043" s="47" t="s">
        <v>7431</v>
      </c>
      <c r="C1043" s="1">
        <v>37440000</v>
      </c>
      <c r="D1043" s="9">
        <v>44136</v>
      </c>
      <c r="E1043" t="s">
        <v>8</v>
      </c>
      <c r="G1043" t="s">
        <v>2584</v>
      </c>
      <c r="I1043" t="s">
        <v>2587</v>
      </c>
    </row>
    <row r="1044" spans="1:9" customFormat="1" x14ac:dyDescent="0.25">
      <c r="A1044" s="46" t="s">
        <v>7287</v>
      </c>
      <c r="B1044" s="47" t="s">
        <v>7432</v>
      </c>
      <c r="C1044" s="1">
        <v>18350000</v>
      </c>
      <c r="D1044" s="9">
        <v>44136</v>
      </c>
      <c r="E1044" t="s">
        <v>8</v>
      </c>
      <c r="G1044" t="s">
        <v>2584</v>
      </c>
      <c r="I1044" t="s">
        <v>2587</v>
      </c>
    </row>
    <row r="1045" spans="1:9" customFormat="1" x14ac:dyDescent="0.25">
      <c r="A1045" s="46" t="s">
        <v>7288</v>
      </c>
      <c r="B1045" s="47" t="s">
        <v>7433</v>
      </c>
      <c r="C1045" s="1">
        <v>24925000</v>
      </c>
      <c r="D1045" s="9">
        <v>44136</v>
      </c>
      <c r="E1045" t="s">
        <v>8</v>
      </c>
      <c r="G1045" t="s">
        <v>2584</v>
      </c>
      <c r="I1045" t="s">
        <v>2587</v>
      </c>
    </row>
    <row r="1046" spans="1:9" customFormat="1" x14ac:dyDescent="0.25">
      <c r="A1046" s="46" t="s">
        <v>7289</v>
      </c>
      <c r="B1046" s="47" t="s">
        <v>7434</v>
      </c>
      <c r="C1046" s="1">
        <v>29445000</v>
      </c>
      <c r="D1046" s="9">
        <v>44136</v>
      </c>
      <c r="E1046" t="s">
        <v>8</v>
      </c>
      <c r="G1046" t="s">
        <v>2584</v>
      </c>
      <c r="I1046" t="s">
        <v>2587</v>
      </c>
    </row>
    <row r="1047" spans="1:9" customFormat="1" x14ac:dyDescent="0.25">
      <c r="A1047" s="46" t="s">
        <v>7291</v>
      </c>
      <c r="B1047" s="47" t="s">
        <v>7436</v>
      </c>
      <c r="C1047" s="1">
        <v>10093000</v>
      </c>
      <c r="D1047" s="9">
        <v>44136</v>
      </c>
      <c r="E1047" t="s">
        <v>8</v>
      </c>
      <c r="G1047" t="s">
        <v>2584</v>
      </c>
      <c r="I1047" t="s">
        <v>2587</v>
      </c>
    </row>
    <row r="1048" spans="1:9" customFormat="1" x14ac:dyDescent="0.25">
      <c r="A1048" s="46" t="s">
        <v>7292</v>
      </c>
      <c r="B1048" s="47" t="s">
        <v>7437</v>
      </c>
      <c r="C1048" s="1">
        <v>6527000</v>
      </c>
      <c r="D1048" s="9">
        <v>44136</v>
      </c>
      <c r="E1048" t="s">
        <v>8</v>
      </c>
      <c r="G1048" t="s">
        <v>2584</v>
      </c>
      <c r="I1048" t="s">
        <v>2588</v>
      </c>
    </row>
    <row r="1049" spans="1:9" customFormat="1" x14ac:dyDescent="0.25">
      <c r="A1049" s="46" t="s">
        <v>7293</v>
      </c>
      <c r="B1049" s="47" t="s">
        <v>7438</v>
      </c>
      <c r="C1049" s="1">
        <v>18000000</v>
      </c>
      <c r="D1049" s="9">
        <v>44136</v>
      </c>
      <c r="E1049" t="s">
        <v>8</v>
      </c>
      <c r="G1049" t="s">
        <v>2584</v>
      </c>
      <c r="I1049" t="s">
        <v>2587</v>
      </c>
    </row>
    <row r="1050" spans="1:9" customFormat="1" x14ac:dyDescent="0.25">
      <c r="A1050" s="46" t="s">
        <v>7294</v>
      </c>
      <c r="B1050" s="47" t="s">
        <v>7439</v>
      </c>
      <c r="C1050" s="1">
        <v>15000000</v>
      </c>
      <c r="D1050" s="9">
        <v>44136</v>
      </c>
      <c r="E1050" t="s">
        <v>8</v>
      </c>
      <c r="G1050" t="s">
        <v>2584</v>
      </c>
      <c r="I1050" t="s">
        <v>2587</v>
      </c>
    </row>
    <row r="1051" spans="1:9" customFormat="1" x14ac:dyDescent="0.25">
      <c r="A1051" s="46" t="s">
        <v>7295</v>
      </c>
      <c r="B1051" s="47" t="s">
        <v>7440</v>
      </c>
      <c r="C1051" s="1">
        <v>23200000</v>
      </c>
      <c r="D1051" s="9">
        <v>44136</v>
      </c>
      <c r="E1051" t="s">
        <v>8</v>
      </c>
      <c r="G1051" t="s">
        <v>2584</v>
      </c>
      <c r="I1051" t="s">
        <v>2587</v>
      </c>
    </row>
    <row r="1052" spans="1:9" customFormat="1" x14ac:dyDescent="0.25">
      <c r="A1052" s="46" t="s">
        <v>7296</v>
      </c>
      <c r="B1052" s="47" t="s">
        <v>7441</v>
      </c>
      <c r="C1052" s="1">
        <v>34320000</v>
      </c>
      <c r="D1052" s="9">
        <v>44136</v>
      </c>
      <c r="E1052" t="s">
        <v>8</v>
      </c>
      <c r="G1052" t="s">
        <v>2584</v>
      </c>
      <c r="I1052" t="s">
        <v>2587</v>
      </c>
    </row>
    <row r="1053" spans="1:9" customFormat="1" x14ac:dyDescent="0.25">
      <c r="A1053" s="46" t="s">
        <v>7297</v>
      </c>
      <c r="B1053" s="47" t="s">
        <v>7442</v>
      </c>
      <c r="C1053" s="1">
        <v>6412000</v>
      </c>
      <c r="D1053" s="9">
        <v>44136</v>
      </c>
      <c r="E1053" t="s">
        <v>8</v>
      </c>
      <c r="G1053" t="s">
        <v>2584</v>
      </c>
      <c r="I1053" t="s">
        <v>2587</v>
      </c>
    </row>
    <row r="1054" spans="1:9" customFormat="1" x14ac:dyDescent="0.25">
      <c r="A1054" s="46" t="s">
        <v>7299</v>
      </c>
      <c r="B1054" s="47" t="s">
        <v>7444</v>
      </c>
      <c r="C1054" s="1">
        <v>34595000</v>
      </c>
      <c r="D1054" s="9">
        <v>44136</v>
      </c>
      <c r="E1054" t="s">
        <v>8</v>
      </c>
      <c r="G1054" t="s">
        <v>2584</v>
      </c>
      <c r="I1054" t="s">
        <v>2587</v>
      </c>
    </row>
    <row r="1055" spans="1:9" customFormat="1" x14ac:dyDescent="0.25">
      <c r="A1055" s="46" t="s">
        <v>7300</v>
      </c>
      <c r="B1055" s="47" t="s">
        <v>7445</v>
      </c>
      <c r="C1055" s="1">
        <v>24975000</v>
      </c>
      <c r="D1055" s="9">
        <v>44136</v>
      </c>
      <c r="E1055" t="s">
        <v>8</v>
      </c>
      <c r="G1055" t="s">
        <v>2584</v>
      </c>
      <c r="I1055" t="s">
        <v>2587</v>
      </c>
    </row>
    <row r="1056" spans="1:9" customFormat="1" x14ac:dyDescent="0.25">
      <c r="A1056" s="46" t="s">
        <v>7302</v>
      </c>
      <c r="B1056" s="47" t="s">
        <v>7447</v>
      </c>
      <c r="C1056" s="1">
        <v>25350000</v>
      </c>
      <c r="D1056" s="9">
        <v>44136</v>
      </c>
      <c r="E1056" t="s">
        <v>8</v>
      </c>
      <c r="G1056" t="s">
        <v>2584</v>
      </c>
      <c r="I1056" t="s">
        <v>2587</v>
      </c>
    </row>
    <row r="1057" spans="1:9" customFormat="1" x14ac:dyDescent="0.25">
      <c r="A1057" s="46" t="s">
        <v>7303</v>
      </c>
      <c r="B1057" s="47" t="s">
        <v>7448</v>
      </c>
      <c r="C1057" s="1">
        <v>12525000</v>
      </c>
      <c r="D1057" s="9">
        <v>44136</v>
      </c>
      <c r="E1057" t="s">
        <v>8</v>
      </c>
      <c r="G1057" t="s">
        <v>2584</v>
      </c>
      <c r="I1057" t="s">
        <v>2587</v>
      </c>
    </row>
    <row r="1058" spans="1:9" customFormat="1" x14ac:dyDescent="0.25">
      <c r="A1058" s="46" t="s">
        <v>7305</v>
      </c>
      <c r="B1058" s="47" t="s">
        <v>7450</v>
      </c>
      <c r="C1058" s="1">
        <v>12750000</v>
      </c>
      <c r="D1058" s="9">
        <v>44136</v>
      </c>
      <c r="E1058" t="s">
        <v>8</v>
      </c>
      <c r="G1058" t="s">
        <v>2584</v>
      </c>
      <c r="I1058" t="s">
        <v>2587</v>
      </c>
    </row>
    <row r="1059" spans="1:9" customFormat="1" x14ac:dyDescent="0.25">
      <c r="A1059" s="46" t="s">
        <v>7306</v>
      </c>
      <c r="B1059" s="47" t="s">
        <v>7451</v>
      </c>
      <c r="C1059" s="1">
        <v>12200000</v>
      </c>
      <c r="D1059" s="9">
        <v>44136</v>
      </c>
      <c r="E1059" t="s">
        <v>8</v>
      </c>
      <c r="G1059" t="s">
        <v>2584</v>
      </c>
      <c r="I1059" t="s">
        <v>2587</v>
      </c>
    </row>
    <row r="1060" spans="1:9" customFormat="1" x14ac:dyDescent="0.25">
      <c r="A1060" s="46" t="s">
        <v>7308</v>
      </c>
      <c r="B1060" s="47" t="s">
        <v>7453</v>
      </c>
      <c r="C1060" s="1">
        <v>8000000</v>
      </c>
      <c r="D1060" s="9">
        <v>44136</v>
      </c>
      <c r="E1060" t="s">
        <v>8</v>
      </c>
      <c r="G1060" t="s">
        <v>2584</v>
      </c>
      <c r="I1060" t="s">
        <v>2587</v>
      </c>
    </row>
    <row r="1061" spans="1:9" customFormat="1" x14ac:dyDescent="0.25">
      <c r="A1061" s="46" t="s">
        <v>7309</v>
      </c>
      <c r="B1061" s="47" t="s">
        <v>7454</v>
      </c>
      <c r="C1061" s="1">
        <v>9850000</v>
      </c>
      <c r="D1061" s="9">
        <v>44136</v>
      </c>
      <c r="E1061" t="s">
        <v>8</v>
      </c>
      <c r="G1061" t="s">
        <v>2584</v>
      </c>
      <c r="I1061" t="s">
        <v>2587</v>
      </c>
    </row>
    <row r="1062" spans="1:9" customFormat="1" x14ac:dyDescent="0.25">
      <c r="A1062" s="46" t="s">
        <v>7310</v>
      </c>
      <c r="B1062" s="47" t="s">
        <v>7455</v>
      </c>
      <c r="C1062" s="1">
        <v>48000000</v>
      </c>
      <c r="D1062" s="9">
        <v>44136</v>
      </c>
      <c r="E1062" t="s">
        <v>8</v>
      </c>
      <c r="G1062" t="s">
        <v>2584</v>
      </c>
      <c r="I1062" t="s">
        <v>2587</v>
      </c>
    </row>
    <row r="1063" spans="1:9" customFormat="1" x14ac:dyDescent="0.25">
      <c r="A1063" s="46" t="s">
        <v>7311</v>
      </c>
      <c r="B1063" s="47" t="s">
        <v>7456</v>
      </c>
      <c r="C1063" s="1">
        <v>50697000</v>
      </c>
      <c r="D1063" s="9">
        <v>44136</v>
      </c>
      <c r="E1063" t="s">
        <v>8</v>
      </c>
      <c r="G1063" t="s">
        <v>2584</v>
      </c>
      <c r="I1063" t="s">
        <v>2587</v>
      </c>
    </row>
    <row r="1064" spans="1:9" customFormat="1" x14ac:dyDescent="0.25">
      <c r="A1064" s="46" t="s">
        <v>7313</v>
      </c>
      <c r="B1064" s="47" t="s">
        <v>7458</v>
      </c>
      <c r="C1064" s="1">
        <v>5580000</v>
      </c>
      <c r="D1064" s="9">
        <v>44136</v>
      </c>
      <c r="E1064" t="s">
        <v>8</v>
      </c>
      <c r="G1064" t="s">
        <v>2584</v>
      </c>
      <c r="I1064" t="s">
        <v>2588</v>
      </c>
    </row>
    <row r="1065" spans="1:9" customFormat="1" x14ac:dyDescent="0.25">
      <c r="A1065" s="46" t="s">
        <v>7314</v>
      </c>
      <c r="B1065" s="47" t="s">
        <v>7459</v>
      </c>
      <c r="C1065" s="1">
        <v>7900000</v>
      </c>
      <c r="D1065" s="9">
        <v>44136</v>
      </c>
      <c r="E1065" t="s">
        <v>8</v>
      </c>
      <c r="G1065" t="s">
        <v>2584</v>
      </c>
      <c r="I1065" t="s">
        <v>2587</v>
      </c>
    </row>
    <row r="1066" spans="1:9" customFormat="1" x14ac:dyDescent="0.25">
      <c r="A1066" s="46" t="s">
        <v>7315</v>
      </c>
      <c r="B1066" s="47" t="s">
        <v>7460</v>
      </c>
      <c r="C1066" s="1">
        <v>7708000</v>
      </c>
      <c r="D1066" s="9">
        <v>44136</v>
      </c>
      <c r="E1066" t="s">
        <v>8</v>
      </c>
      <c r="G1066" t="s">
        <v>2584</v>
      </c>
      <c r="I1066" t="s">
        <v>2587</v>
      </c>
    </row>
    <row r="1067" spans="1:9" customFormat="1" x14ac:dyDescent="0.25">
      <c r="A1067" s="46" t="s">
        <v>7316</v>
      </c>
      <c r="B1067" s="47" t="s">
        <v>7461</v>
      </c>
      <c r="C1067" s="1">
        <v>11030000</v>
      </c>
      <c r="D1067" s="9">
        <v>44136</v>
      </c>
      <c r="E1067" t="s">
        <v>8</v>
      </c>
      <c r="G1067" t="s">
        <v>2584</v>
      </c>
      <c r="I1067" t="s">
        <v>2587</v>
      </c>
    </row>
    <row r="1068" spans="1:9" customFormat="1" x14ac:dyDescent="0.25">
      <c r="A1068" s="46" t="s">
        <v>7317</v>
      </c>
      <c r="B1068" s="47" t="s">
        <v>7462</v>
      </c>
      <c r="C1068" s="1">
        <v>29950000</v>
      </c>
      <c r="D1068" s="9">
        <v>44136</v>
      </c>
      <c r="E1068" t="s">
        <v>8</v>
      </c>
      <c r="G1068" t="s">
        <v>2584</v>
      </c>
      <c r="I1068" t="s">
        <v>2587</v>
      </c>
    </row>
    <row r="1069" spans="1:9" customFormat="1" x14ac:dyDescent="0.25">
      <c r="A1069" s="46" t="s">
        <v>7318</v>
      </c>
      <c r="B1069" s="47" t="s">
        <v>7463</v>
      </c>
      <c r="C1069" s="1">
        <v>40425000</v>
      </c>
      <c r="D1069" s="9">
        <v>44136</v>
      </c>
      <c r="E1069" t="s">
        <v>8</v>
      </c>
      <c r="G1069" t="s">
        <v>2584</v>
      </c>
      <c r="I1069" t="s">
        <v>2587</v>
      </c>
    </row>
    <row r="1070" spans="1:9" customFormat="1" x14ac:dyDescent="0.25">
      <c r="A1070" s="46" t="s">
        <v>7319</v>
      </c>
      <c r="B1070" s="47" t="s">
        <v>7464</v>
      </c>
      <c r="C1070" s="1">
        <v>71400000</v>
      </c>
      <c r="D1070" s="9">
        <v>44136</v>
      </c>
      <c r="E1070" t="s">
        <v>8</v>
      </c>
      <c r="G1070" t="s">
        <v>2584</v>
      </c>
      <c r="I1070" t="s">
        <v>2587</v>
      </c>
    </row>
    <row r="1071" spans="1:9" customFormat="1" x14ac:dyDescent="0.25">
      <c r="A1071" s="46" t="s">
        <v>7320</v>
      </c>
      <c r="B1071" s="47" t="s">
        <v>7465</v>
      </c>
      <c r="C1071" s="1">
        <v>20320000</v>
      </c>
      <c r="D1071" s="9">
        <v>44136</v>
      </c>
      <c r="E1071" t="s">
        <v>8</v>
      </c>
      <c r="G1071" t="s">
        <v>2584</v>
      </c>
      <c r="I1071" t="s">
        <v>2587</v>
      </c>
    </row>
    <row r="1072" spans="1:9" customFormat="1" x14ac:dyDescent="0.25">
      <c r="A1072" s="46" t="s">
        <v>7321</v>
      </c>
      <c r="B1072" s="47" t="s">
        <v>7466</v>
      </c>
      <c r="C1072" s="1">
        <v>3600000</v>
      </c>
      <c r="D1072" s="9">
        <v>44136</v>
      </c>
      <c r="E1072" t="s">
        <v>8</v>
      </c>
      <c r="G1072" t="s">
        <v>2584</v>
      </c>
      <c r="I1072" t="s">
        <v>2587</v>
      </c>
    </row>
    <row r="1073" spans="1:9" customFormat="1" x14ac:dyDescent="0.25">
      <c r="A1073" s="46" t="s">
        <v>7322</v>
      </c>
      <c r="B1073" s="47" t="s">
        <v>7467</v>
      </c>
      <c r="C1073" s="1">
        <v>25000000</v>
      </c>
      <c r="D1073" s="9">
        <v>44136</v>
      </c>
      <c r="E1073" t="s">
        <v>8</v>
      </c>
      <c r="G1073" t="s">
        <v>2584</v>
      </c>
      <c r="I1073" t="s">
        <v>2587</v>
      </c>
    </row>
    <row r="1074" spans="1:9" customFormat="1" x14ac:dyDescent="0.25">
      <c r="A1074" s="46" t="s">
        <v>7323</v>
      </c>
      <c r="B1074" s="47" t="s">
        <v>7468</v>
      </c>
      <c r="C1074" s="1">
        <v>10445000</v>
      </c>
      <c r="D1074" s="9">
        <v>44136</v>
      </c>
      <c r="E1074" t="s">
        <v>8</v>
      </c>
      <c r="G1074" t="s">
        <v>2584</v>
      </c>
      <c r="I1074" t="s">
        <v>2587</v>
      </c>
    </row>
    <row r="1075" spans="1:9" customFormat="1" x14ac:dyDescent="0.25">
      <c r="A1075" s="46" t="s">
        <v>7324</v>
      </c>
      <c r="B1075" s="47" t="s">
        <v>7469</v>
      </c>
      <c r="C1075" s="1">
        <v>10467000</v>
      </c>
      <c r="D1075" s="9">
        <v>44136</v>
      </c>
      <c r="E1075" t="s">
        <v>8</v>
      </c>
      <c r="G1075" t="s">
        <v>2584</v>
      </c>
      <c r="I1075" t="s">
        <v>2587</v>
      </c>
    </row>
    <row r="1076" spans="1:9" customFormat="1" x14ac:dyDescent="0.25">
      <c r="A1076" s="46" t="s">
        <v>7325</v>
      </c>
      <c r="B1076" s="47" t="s">
        <v>7470</v>
      </c>
      <c r="C1076" s="1">
        <v>29175000</v>
      </c>
      <c r="D1076" s="9">
        <v>44136</v>
      </c>
      <c r="E1076" t="s">
        <v>8</v>
      </c>
      <c r="G1076" t="s">
        <v>2584</v>
      </c>
      <c r="I1076" t="s">
        <v>2587</v>
      </c>
    </row>
    <row r="1077" spans="1:9" customFormat="1" x14ac:dyDescent="0.25">
      <c r="A1077" s="46" t="s">
        <v>7327</v>
      </c>
      <c r="B1077" s="47" t="s">
        <v>7472</v>
      </c>
      <c r="C1077" s="1">
        <v>7090000</v>
      </c>
      <c r="D1077" s="9">
        <v>44136</v>
      </c>
      <c r="E1077" t="s">
        <v>8</v>
      </c>
      <c r="G1077" t="s">
        <v>2584</v>
      </c>
      <c r="I1077" t="s">
        <v>2587</v>
      </c>
    </row>
    <row r="1078" spans="1:9" customFormat="1" x14ac:dyDescent="0.25">
      <c r="A1078" s="46" t="s">
        <v>7328</v>
      </c>
      <c r="B1078" s="47" t="s">
        <v>7473</v>
      </c>
      <c r="C1078" s="1">
        <v>41513000</v>
      </c>
      <c r="D1078" s="9">
        <v>44136</v>
      </c>
      <c r="E1078" t="s">
        <v>8</v>
      </c>
      <c r="G1078" t="s">
        <v>2584</v>
      </c>
      <c r="I1078" t="s">
        <v>2587</v>
      </c>
    </row>
    <row r="1079" spans="1:9" customFormat="1" x14ac:dyDescent="0.25">
      <c r="A1079" s="46" t="s">
        <v>7330</v>
      </c>
      <c r="B1079" s="47" t="s">
        <v>7475</v>
      </c>
      <c r="C1079" s="1">
        <v>36956000</v>
      </c>
      <c r="D1079" s="9">
        <v>44136</v>
      </c>
      <c r="E1079" t="s">
        <v>8</v>
      </c>
      <c r="G1079" t="s">
        <v>2584</v>
      </c>
      <c r="I1079" t="s">
        <v>2587</v>
      </c>
    </row>
    <row r="1080" spans="1:9" customFormat="1" x14ac:dyDescent="0.25">
      <c r="A1080" s="46" t="s">
        <v>7331</v>
      </c>
      <c r="B1080" s="47" t="s">
        <v>7476</v>
      </c>
      <c r="C1080" s="1">
        <v>32319000</v>
      </c>
      <c r="D1080" s="9">
        <v>44136</v>
      </c>
      <c r="E1080" t="s">
        <v>8</v>
      </c>
      <c r="G1080" t="s">
        <v>2584</v>
      </c>
      <c r="I1080" t="s">
        <v>2587</v>
      </c>
    </row>
    <row r="1081" spans="1:9" customFormat="1" x14ac:dyDescent="0.25">
      <c r="A1081" s="46" t="s">
        <v>7332</v>
      </c>
      <c r="B1081" s="47" t="s">
        <v>7477</v>
      </c>
      <c r="C1081" s="1">
        <v>8408000</v>
      </c>
      <c r="D1081" s="9">
        <v>44136</v>
      </c>
      <c r="E1081" t="s">
        <v>8</v>
      </c>
      <c r="G1081" t="s">
        <v>2584</v>
      </c>
      <c r="I1081" t="s">
        <v>2587</v>
      </c>
    </row>
    <row r="1082" spans="1:9" customFormat="1" x14ac:dyDescent="0.25">
      <c r="A1082" s="46" t="s">
        <v>7333</v>
      </c>
      <c r="B1082" s="47" t="s">
        <v>7478</v>
      </c>
      <c r="C1082" s="1">
        <v>13915000</v>
      </c>
      <c r="D1082" s="9">
        <v>44136</v>
      </c>
      <c r="E1082" t="s">
        <v>8</v>
      </c>
      <c r="G1082" t="s">
        <v>2584</v>
      </c>
      <c r="I1082" t="s">
        <v>2587</v>
      </c>
    </row>
    <row r="1083" spans="1:9" customFormat="1" x14ac:dyDescent="0.25">
      <c r="A1083" s="46" t="s">
        <v>7335</v>
      </c>
      <c r="B1083" s="47" t="s">
        <v>7480</v>
      </c>
      <c r="C1083" s="1">
        <v>5000000</v>
      </c>
      <c r="D1083" s="9">
        <v>44136</v>
      </c>
      <c r="E1083" t="s">
        <v>8</v>
      </c>
      <c r="G1083" t="s">
        <v>2584</v>
      </c>
      <c r="I1083" t="s">
        <v>2587</v>
      </c>
    </row>
    <row r="1084" spans="1:9" customFormat="1" x14ac:dyDescent="0.25">
      <c r="A1084" s="46" t="s">
        <v>7336</v>
      </c>
      <c r="B1084" s="47" t="s">
        <v>7481</v>
      </c>
      <c r="C1084" s="1">
        <v>6374000</v>
      </c>
      <c r="D1084" s="9">
        <v>44136</v>
      </c>
      <c r="E1084" t="s">
        <v>8</v>
      </c>
      <c r="G1084" t="s">
        <v>2584</v>
      </c>
      <c r="I1084" t="s">
        <v>2587</v>
      </c>
    </row>
    <row r="1085" spans="1:9" customFormat="1" x14ac:dyDescent="0.25">
      <c r="A1085" s="46" t="s">
        <v>7337</v>
      </c>
      <c r="B1085" s="47" t="s">
        <v>7482</v>
      </c>
      <c r="C1085" s="1">
        <v>30225000</v>
      </c>
      <c r="D1085" s="9">
        <v>44136</v>
      </c>
      <c r="E1085" t="s">
        <v>8</v>
      </c>
      <c r="G1085" t="s">
        <v>2584</v>
      </c>
      <c r="I1085" t="s">
        <v>2587</v>
      </c>
    </row>
    <row r="1086" spans="1:9" customFormat="1" x14ac:dyDescent="0.25">
      <c r="A1086" s="46" t="s">
        <v>7338</v>
      </c>
      <c r="B1086" s="47" t="s">
        <v>7483</v>
      </c>
      <c r="C1086" s="1">
        <v>6811000</v>
      </c>
      <c r="D1086" s="9">
        <v>44136</v>
      </c>
      <c r="E1086" t="s">
        <v>8</v>
      </c>
      <c r="G1086" t="s">
        <v>2584</v>
      </c>
      <c r="I1086" t="s">
        <v>2587</v>
      </c>
    </row>
    <row r="1087" spans="1:9" customFormat="1" x14ac:dyDescent="0.25">
      <c r="A1087" s="46" t="s">
        <v>7339</v>
      </c>
      <c r="B1087" s="47" t="s">
        <v>7484</v>
      </c>
      <c r="C1087" s="1">
        <v>9750000</v>
      </c>
      <c r="D1087" s="9">
        <v>44136</v>
      </c>
      <c r="E1087" t="s">
        <v>8</v>
      </c>
      <c r="G1087" t="s">
        <v>2584</v>
      </c>
      <c r="I1087" t="s">
        <v>2587</v>
      </c>
    </row>
    <row r="1088" spans="1:9" customFormat="1" x14ac:dyDescent="0.25">
      <c r="A1088" s="46" t="s">
        <v>7342</v>
      </c>
      <c r="B1088" s="47" t="s">
        <v>7487</v>
      </c>
      <c r="C1088" s="1">
        <v>11182500</v>
      </c>
      <c r="D1088" s="9">
        <v>44136</v>
      </c>
      <c r="E1088" t="s">
        <v>8</v>
      </c>
      <c r="G1088" t="s">
        <v>2584</v>
      </c>
      <c r="I1088" t="s">
        <v>2587</v>
      </c>
    </row>
    <row r="1089" spans="1:9" customFormat="1" x14ac:dyDescent="0.25">
      <c r="A1089" s="46" t="s">
        <v>7343</v>
      </c>
      <c r="B1089" s="47" t="s">
        <v>7488</v>
      </c>
      <c r="C1089" s="1">
        <v>30500000</v>
      </c>
      <c r="D1089" s="9">
        <v>44136</v>
      </c>
      <c r="E1089" t="s">
        <v>8</v>
      </c>
      <c r="G1089" t="s">
        <v>2584</v>
      </c>
      <c r="I1089" t="s">
        <v>2587</v>
      </c>
    </row>
    <row r="1090" spans="1:9" customFormat="1" x14ac:dyDescent="0.25">
      <c r="A1090" s="46" t="s">
        <v>7344</v>
      </c>
      <c r="B1090" s="47" t="s">
        <v>7489</v>
      </c>
      <c r="C1090" s="1">
        <v>51100000</v>
      </c>
      <c r="D1090" s="9">
        <v>44136</v>
      </c>
      <c r="E1090" t="s">
        <v>8</v>
      </c>
      <c r="G1090" t="s">
        <v>2584</v>
      </c>
      <c r="I1090" t="s">
        <v>2587</v>
      </c>
    </row>
    <row r="1091" spans="1:9" customFormat="1" x14ac:dyDescent="0.25">
      <c r="A1091" s="46" t="s">
        <v>7346</v>
      </c>
      <c r="B1091" s="47" t="s">
        <v>7491</v>
      </c>
      <c r="C1091" s="1">
        <v>20451000</v>
      </c>
      <c r="D1091" s="9">
        <v>44136</v>
      </c>
      <c r="E1091" t="s">
        <v>8</v>
      </c>
      <c r="G1091" t="s">
        <v>2584</v>
      </c>
      <c r="I1091" t="s">
        <v>2587</v>
      </c>
    </row>
    <row r="1092" spans="1:9" customFormat="1" x14ac:dyDescent="0.25">
      <c r="A1092" s="46" t="s">
        <v>7347</v>
      </c>
      <c r="B1092" s="47" t="s">
        <v>7492</v>
      </c>
      <c r="C1092" s="1">
        <v>25700000</v>
      </c>
      <c r="D1092" s="9">
        <v>44136</v>
      </c>
      <c r="E1092" t="s">
        <v>8</v>
      </c>
      <c r="G1092" t="s">
        <v>2584</v>
      </c>
      <c r="I1092" t="s">
        <v>2587</v>
      </c>
    </row>
    <row r="1093" spans="1:9" customFormat="1" x14ac:dyDescent="0.25">
      <c r="A1093" s="46" t="s">
        <v>7349</v>
      </c>
      <c r="B1093" s="47" t="s">
        <v>7494</v>
      </c>
      <c r="C1093" s="1">
        <v>6885000</v>
      </c>
      <c r="D1093" s="9">
        <v>44136</v>
      </c>
      <c r="E1093" t="s">
        <v>8</v>
      </c>
      <c r="G1093" t="s">
        <v>2584</v>
      </c>
      <c r="I1093" t="s">
        <v>2587</v>
      </c>
    </row>
    <row r="1094" spans="1:9" customFormat="1" x14ac:dyDescent="0.25">
      <c r="A1094" s="46" t="s">
        <v>7350</v>
      </c>
      <c r="B1094" s="47" t="s">
        <v>7495</v>
      </c>
      <c r="C1094" s="1">
        <v>6960000</v>
      </c>
      <c r="D1094" s="9">
        <v>44136</v>
      </c>
      <c r="E1094" t="s">
        <v>8</v>
      </c>
      <c r="G1094" t="s">
        <v>2584</v>
      </c>
      <c r="I1094" t="s">
        <v>2587</v>
      </c>
    </row>
    <row r="1095" spans="1:9" customFormat="1" x14ac:dyDescent="0.25">
      <c r="A1095" s="46" t="s">
        <v>7352</v>
      </c>
      <c r="B1095" s="47" t="s">
        <v>7497</v>
      </c>
      <c r="C1095" s="1">
        <v>1190000</v>
      </c>
      <c r="D1095" s="9">
        <v>44136</v>
      </c>
      <c r="E1095" t="s">
        <v>8</v>
      </c>
      <c r="G1095" t="s">
        <v>2584</v>
      </c>
      <c r="I1095" t="s">
        <v>2587</v>
      </c>
    </row>
    <row r="1096" spans="1:9" customFormat="1" x14ac:dyDescent="0.25">
      <c r="A1096" s="46" t="s">
        <v>7353</v>
      </c>
      <c r="B1096" s="47" t="s">
        <v>7498</v>
      </c>
      <c r="C1096" s="1">
        <v>17850000</v>
      </c>
      <c r="D1096" s="9">
        <v>44136</v>
      </c>
      <c r="E1096" t="s">
        <v>8</v>
      </c>
      <c r="G1096" t="s">
        <v>2584</v>
      </c>
      <c r="I1096" t="s">
        <v>2587</v>
      </c>
    </row>
    <row r="1097" spans="1:9" customFormat="1" x14ac:dyDescent="0.25">
      <c r="A1097" s="46" t="s">
        <v>7354</v>
      </c>
      <c r="B1097" s="47" t="s">
        <v>7499</v>
      </c>
      <c r="C1097" s="1">
        <v>34875000</v>
      </c>
      <c r="D1097" s="9">
        <v>44136</v>
      </c>
      <c r="E1097" t="s">
        <v>8</v>
      </c>
      <c r="G1097" t="s">
        <v>2584</v>
      </c>
      <c r="I1097" t="s">
        <v>2587</v>
      </c>
    </row>
    <row r="1098" spans="1:9" customFormat="1" x14ac:dyDescent="0.25">
      <c r="A1098" s="46" t="s">
        <v>7355</v>
      </c>
      <c r="B1098" s="47" t="s">
        <v>7500</v>
      </c>
      <c r="C1098" s="1">
        <v>19500000</v>
      </c>
      <c r="D1098" s="9">
        <v>44136</v>
      </c>
      <c r="E1098" t="s">
        <v>8</v>
      </c>
      <c r="G1098" t="s">
        <v>2584</v>
      </c>
      <c r="I1098" t="s">
        <v>2587</v>
      </c>
    </row>
    <row r="1099" spans="1:9" customFormat="1" x14ac:dyDescent="0.25">
      <c r="A1099" s="46" t="s">
        <v>7356</v>
      </c>
      <c r="B1099" s="47" t="s">
        <v>7501</v>
      </c>
      <c r="C1099" s="1">
        <v>29694000</v>
      </c>
      <c r="D1099" s="9">
        <v>44136</v>
      </c>
      <c r="E1099" t="s">
        <v>8</v>
      </c>
      <c r="G1099" t="s">
        <v>2584</v>
      </c>
      <c r="I1099" t="s">
        <v>2587</v>
      </c>
    </row>
    <row r="1100" spans="1:9" customFormat="1" x14ac:dyDescent="0.25">
      <c r="A1100" s="46" t="s">
        <v>7357</v>
      </c>
      <c r="B1100" s="47" t="s">
        <v>7502</v>
      </c>
      <c r="C1100" s="1">
        <v>32607000</v>
      </c>
      <c r="D1100" s="9">
        <v>44136</v>
      </c>
      <c r="E1100" t="s">
        <v>8</v>
      </c>
      <c r="G1100" t="s">
        <v>2584</v>
      </c>
      <c r="I1100" t="s">
        <v>2587</v>
      </c>
    </row>
    <row r="1101" spans="1:9" customFormat="1" x14ac:dyDescent="0.25">
      <c r="A1101" s="46" t="s">
        <v>7358</v>
      </c>
      <c r="B1101" s="47" t="s">
        <v>7503</v>
      </c>
      <c r="C1101" s="1">
        <v>3921000</v>
      </c>
      <c r="D1101" s="9">
        <v>44136</v>
      </c>
      <c r="E1101" t="s">
        <v>8</v>
      </c>
      <c r="G1101" t="s">
        <v>2584</v>
      </c>
      <c r="I1101" t="s">
        <v>2587</v>
      </c>
    </row>
    <row r="1102" spans="1:9" customFormat="1" x14ac:dyDescent="0.25">
      <c r="A1102" s="46" t="s">
        <v>7361</v>
      </c>
      <c r="B1102" s="47" t="s">
        <v>7506</v>
      </c>
      <c r="C1102" s="1">
        <v>6442000</v>
      </c>
      <c r="D1102" s="9">
        <v>44136</v>
      </c>
      <c r="E1102" t="s">
        <v>8</v>
      </c>
      <c r="G1102" t="s">
        <v>2584</v>
      </c>
      <c r="I1102" t="s">
        <v>2587</v>
      </c>
    </row>
    <row r="1103" spans="1:9" customFormat="1" x14ac:dyDescent="0.25">
      <c r="A1103" s="46" t="s">
        <v>7362</v>
      </c>
      <c r="B1103" s="47" t="s">
        <v>7507</v>
      </c>
      <c r="C1103" s="1">
        <v>17300000</v>
      </c>
      <c r="D1103" s="9">
        <v>44136</v>
      </c>
      <c r="E1103" t="s">
        <v>8</v>
      </c>
      <c r="G1103" t="s">
        <v>2584</v>
      </c>
      <c r="I1103" t="s">
        <v>2587</v>
      </c>
    </row>
    <row r="1104" spans="1:9" customFormat="1" x14ac:dyDescent="0.25">
      <c r="A1104" s="46" t="s">
        <v>7363</v>
      </c>
      <c r="B1104" s="47" t="s">
        <v>7508</v>
      </c>
      <c r="C1104" s="1">
        <v>7609000</v>
      </c>
      <c r="D1104" s="9">
        <v>44136</v>
      </c>
      <c r="E1104" t="s">
        <v>8</v>
      </c>
      <c r="G1104" t="s">
        <v>2584</v>
      </c>
      <c r="I1104" t="s">
        <v>2588</v>
      </c>
    </row>
    <row r="1105" spans="1:9" customFormat="1" x14ac:dyDescent="0.25">
      <c r="A1105" s="46" t="s">
        <v>7364</v>
      </c>
      <c r="B1105" s="47" t="s">
        <v>7509</v>
      </c>
      <c r="C1105" s="1">
        <v>35813000</v>
      </c>
      <c r="D1105" s="9">
        <v>44136</v>
      </c>
      <c r="E1105" t="s">
        <v>8</v>
      </c>
      <c r="G1105" t="s">
        <v>2584</v>
      </c>
      <c r="I1105" t="s">
        <v>2587</v>
      </c>
    </row>
    <row r="1106" spans="1:9" customFormat="1" x14ac:dyDescent="0.25">
      <c r="A1106" s="46" t="s">
        <v>7365</v>
      </c>
      <c r="B1106" s="47" t="s">
        <v>7510</v>
      </c>
      <c r="C1106" s="1">
        <v>10205000</v>
      </c>
      <c r="D1106" s="9">
        <v>44136</v>
      </c>
      <c r="E1106" t="s">
        <v>8</v>
      </c>
      <c r="G1106" t="s">
        <v>2584</v>
      </c>
      <c r="I1106" t="s">
        <v>2587</v>
      </c>
    </row>
    <row r="1107" spans="1:9" customFormat="1" x14ac:dyDescent="0.25">
      <c r="A1107" s="46" t="s">
        <v>7367</v>
      </c>
      <c r="B1107" s="47" t="s">
        <v>7512</v>
      </c>
      <c r="C1107" s="1">
        <v>13650000</v>
      </c>
      <c r="D1107" s="9">
        <v>44136</v>
      </c>
      <c r="E1107" t="s">
        <v>8</v>
      </c>
      <c r="G1107" t="s">
        <v>2584</v>
      </c>
      <c r="I1107" t="s">
        <v>2587</v>
      </c>
    </row>
    <row r="1108" spans="1:9" customFormat="1" x14ac:dyDescent="0.25">
      <c r="A1108" s="46" t="s">
        <v>7369</v>
      </c>
      <c r="B1108" s="47" t="s">
        <v>7514</v>
      </c>
      <c r="C1108" s="1">
        <v>7530000</v>
      </c>
      <c r="D1108" s="9">
        <v>44136</v>
      </c>
      <c r="E1108" t="s">
        <v>8</v>
      </c>
      <c r="G1108" t="s">
        <v>2584</v>
      </c>
      <c r="I1108" t="s">
        <v>2587</v>
      </c>
    </row>
    <row r="1109" spans="1:9" customFormat="1" x14ac:dyDescent="0.25">
      <c r="A1109" s="46" t="s">
        <v>7370</v>
      </c>
      <c r="B1109" s="47" t="s">
        <v>7515</v>
      </c>
      <c r="C1109" s="1">
        <v>7260000</v>
      </c>
      <c r="D1109" s="9">
        <v>44136</v>
      </c>
      <c r="E1109" t="s">
        <v>8</v>
      </c>
      <c r="G1109" t="s">
        <v>2584</v>
      </c>
      <c r="I1109" t="s">
        <v>2587</v>
      </c>
    </row>
    <row r="1110" spans="1:9" customFormat="1" x14ac:dyDescent="0.25">
      <c r="A1110" s="46" t="s">
        <v>7371</v>
      </c>
      <c r="B1110" s="47" t="s">
        <v>7516</v>
      </c>
      <c r="C1110" s="1">
        <v>4652000</v>
      </c>
      <c r="D1110" s="9">
        <v>44136</v>
      </c>
      <c r="E1110" t="s">
        <v>8</v>
      </c>
      <c r="G1110" t="s">
        <v>2584</v>
      </c>
      <c r="I1110" t="s">
        <v>2587</v>
      </c>
    </row>
    <row r="1111" spans="1:9" customFormat="1" x14ac:dyDescent="0.25">
      <c r="A1111" s="46" t="s">
        <v>7372</v>
      </c>
      <c r="B1111" s="47" t="s">
        <v>7517</v>
      </c>
      <c r="C1111" s="1">
        <v>21500000</v>
      </c>
      <c r="D1111" s="9">
        <v>44136</v>
      </c>
      <c r="E1111" t="s">
        <v>8</v>
      </c>
      <c r="G1111" t="s">
        <v>2584</v>
      </c>
      <c r="I1111" t="s">
        <v>2587</v>
      </c>
    </row>
    <row r="1112" spans="1:9" customFormat="1" x14ac:dyDescent="0.25">
      <c r="A1112" s="46" t="s">
        <v>7373</v>
      </c>
      <c r="B1112" s="47" t="s">
        <v>7518</v>
      </c>
      <c r="C1112" s="1">
        <v>13525000</v>
      </c>
      <c r="D1112" s="9">
        <v>44136</v>
      </c>
      <c r="E1112" t="s">
        <v>8</v>
      </c>
      <c r="G1112" t="s">
        <v>2584</v>
      </c>
      <c r="I1112" t="s">
        <v>2587</v>
      </c>
    </row>
    <row r="1113" spans="1:9" customFormat="1" x14ac:dyDescent="0.25">
      <c r="A1113" s="46" t="s">
        <v>7374</v>
      </c>
      <c r="B1113" s="47" t="s">
        <v>7519</v>
      </c>
      <c r="C1113" s="1">
        <v>4781000</v>
      </c>
      <c r="D1113" s="9">
        <v>44136</v>
      </c>
      <c r="E1113" t="s">
        <v>8</v>
      </c>
      <c r="G1113" t="s">
        <v>2584</v>
      </c>
      <c r="I1113" t="s">
        <v>2587</v>
      </c>
    </row>
    <row r="1114" spans="1:9" customFormat="1" x14ac:dyDescent="0.25">
      <c r="A1114" s="46" t="s">
        <v>7375</v>
      </c>
      <c r="B1114" s="47" t="s">
        <v>7520</v>
      </c>
      <c r="C1114" s="1">
        <v>6422000</v>
      </c>
      <c r="D1114" s="9">
        <v>44136</v>
      </c>
      <c r="E1114" t="s">
        <v>8</v>
      </c>
      <c r="G1114" t="s">
        <v>2584</v>
      </c>
      <c r="I1114" t="s">
        <v>2587</v>
      </c>
    </row>
    <row r="1115" spans="1:9" customFormat="1" x14ac:dyDescent="0.25">
      <c r="A1115" s="46" t="s">
        <v>7376</v>
      </c>
      <c r="B1115" s="47" t="s">
        <v>7521</v>
      </c>
      <c r="C1115" s="1">
        <v>5220000</v>
      </c>
      <c r="D1115" s="9">
        <v>44136</v>
      </c>
      <c r="E1115" t="s">
        <v>8</v>
      </c>
      <c r="G1115" t="s">
        <v>2584</v>
      </c>
      <c r="I1115" t="s">
        <v>2587</v>
      </c>
    </row>
    <row r="1116" spans="1:9" customFormat="1" x14ac:dyDescent="0.25">
      <c r="A1116" s="46" t="s">
        <v>7377</v>
      </c>
      <c r="B1116" s="47" t="s">
        <v>7522</v>
      </c>
      <c r="C1116" s="1">
        <v>29000000</v>
      </c>
      <c r="D1116" s="9">
        <v>44136</v>
      </c>
      <c r="E1116" t="s">
        <v>8</v>
      </c>
      <c r="G1116" t="s">
        <v>2584</v>
      </c>
      <c r="I1116" t="s">
        <v>2587</v>
      </c>
    </row>
    <row r="1117" spans="1:9" customFormat="1" x14ac:dyDescent="0.25">
      <c r="A1117" s="46" t="s">
        <v>7378</v>
      </c>
      <c r="B1117" s="47" t="s">
        <v>7523</v>
      </c>
      <c r="C1117" s="1">
        <v>4725000</v>
      </c>
      <c r="D1117" s="9">
        <v>44136</v>
      </c>
      <c r="E1117" t="s">
        <v>8</v>
      </c>
      <c r="G1117" t="s">
        <v>2584</v>
      </c>
      <c r="I1117" t="s">
        <v>2587</v>
      </c>
    </row>
    <row r="1118" spans="1:9" customFormat="1" x14ac:dyDescent="0.25">
      <c r="A1118" s="46" t="s">
        <v>7380</v>
      </c>
      <c r="B1118" s="47" t="s">
        <v>7525</v>
      </c>
      <c r="C1118" s="1">
        <v>78976000</v>
      </c>
      <c r="D1118" s="9">
        <v>44136</v>
      </c>
      <c r="E1118" t="s">
        <v>8</v>
      </c>
      <c r="G1118" t="s">
        <v>2584</v>
      </c>
      <c r="I1118" t="s">
        <v>2587</v>
      </c>
    </row>
    <row r="1119" spans="1:9" customFormat="1" x14ac:dyDescent="0.25">
      <c r="A1119" s="46" t="s">
        <v>7381</v>
      </c>
      <c r="B1119" s="47" t="s">
        <v>7526</v>
      </c>
      <c r="C1119" s="1">
        <v>15219000</v>
      </c>
      <c r="D1119" s="9">
        <v>44136</v>
      </c>
      <c r="E1119" t="s">
        <v>8</v>
      </c>
      <c r="G1119" t="s">
        <v>2584</v>
      </c>
      <c r="I1119" t="s">
        <v>2587</v>
      </c>
    </row>
    <row r="1120" spans="1:9" customFormat="1" x14ac:dyDescent="0.25">
      <c r="A1120" s="46" t="s">
        <v>7382</v>
      </c>
      <c r="B1120" s="47" t="s">
        <v>7527</v>
      </c>
      <c r="C1120" s="1">
        <v>16275000</v>
      </c>
      <c r="D1120" s="9">
        <v>44136</v>
      </c>
      <c r="E1120" t="s">
        <v>8</v>
      </c>
      <c r="G1120" t="s">
        <v>2584</v>
      </c>
      <c r="I1120" t="s">
        <v>2587</v>
      </c>
    </row>
    <row r="1121" spans="1:9" customFormat="1" x14ac:dyDescent="0.25">
      <c r="A1121" s="46" t="s">
        <v>7384</v>
      </c>
      <c r="B1121" s="47" t="s">
        <v>7529</v>
      </c>
      <c r="C1121" s="1">
        <v>12100000</v>
      </c>
      <c r="D1121" s="9">
        <v>44136</v>
      </c>
      <c r="E1121" t="s">
        <v>8</v>
      </c>
      <c r="G1121" t="s">
        <v>2584</v>
      </c>
      <c r="I1121" t="s">
        <v>2587</v>
      </c>
    </row>
    <row r="1122" spans="1:9" customFormat="1" x14ac:dyDescent="0.25">
      <c r="A1122" s="46" t="s">
        <v>7385</v>
      </c>
      <c r="B1122" s="47" t="s">
        <v>7530</v>
      </c>
      <c r="C1122" s="1">
        <v>3025000</v>
      </c>
      <c r="D1122" s="9">
        <v>44136</v>
      </c>
      <c r="E1122" t="s">
        <v>8</v>
      </c>
      <c r="G1122" t="s">
        <v>2584</v>
      </c>
      <c r="I1122" t="s">
        <v>2587</v>
      </c>
    </row>
    <row r="1123" spans="1:9" customFormat="1" x14ac:dyDescent="0.25">
      <c r="A1123" s="46" t="s">
        <v>7386</v>
      </c>
      <c r="B1123" s="47" t="s">
        <v>7531</v>
      </c>
      <c r="C1123" s="1">
        <v>36589000</v>
      </c>
      <c r="D1123" s="9">
        <v>44136</v>
      </c>
      <c r="E1123" t="s">
        <v>8</v>
      </c>
      <c r="G1123" t="s">
        <v>2584</v>
      </c>
      <c r="I1123" t="s">
        <v>2587</v>
      </c>
    </row>
    <row r="1124" spans="1:9" customFormat="1" x14ac:dyDescent="0.25">
      <c r="A1124" s="46" t="s">
        <v>7387</v>
      </c>
      <c r="B1124" s="47" t="s">
        <v>7532</v>
      </c>
      <c r="C1124" s="1">
        <v>15879000</v>
      </c>
      <c r="D1124" s="9">
        <v>44136</v>
      </c>
      <c r="E1124" t="s">
        <v>8</v>
      </c>
      <c r="G1124" t="s">
        <v>2584</v>
      </c>
      <c r="I1124" t="s">
        <v>2587</v>
      </c>
    </row>
    <row r="1125" spans="1:9" customFormat="1" x14ac:dyDescent="0.25">
      <c r="A1125" s="46" t="s">
        <v>7388</v>
      </c>
      <c r="B1125" s="47" t="s">
        <v>7533</v>
      </c>
      <c r="C1125" s="1">
        <v>9516000</v>
      </c>
      <c r="D1125" s="9">
        <v>44136</v>
      </c>
      <c r="E1125" t="s">
        <v>8</v>
      </c>
      <c r="G1125" t="s">
        <v>2584</v>
      </c>
      <c r="I1125" t="s">
        <v>2587</v>
      </c>
    </row>
    <row r="1126" spans="1:9" customFormat="1" x14ac:dyDescent="0.25">
      <c r="A1126" s="46" t="s">
        <v>7389</v>
      </c>
      <c r="B1126" s="47" t="s">
        <v>7534</v>
      </c>
      <c r="C1126" s="1">
        <v>10650000</v>
      </c>
      <c r="D1126" s="9">
        <v>44136</v>
      </c>
      <c r="E1126" t="s">
        <v>8</v>
      </c>
      <c r="G1126" t="s">
        <v>2584</v>
      </c>
      <c r="I1126" t="s">
        <v>2587</v>
      </c>
    </row>
    <row r="1127" spans="1:9" customFormat="1" x14ac:dyDescent="0.25">
      <c r="A1127" s="46" t="s">
        <v>7390</v>
      </c>
      <c r="B1127" s="47" t="s">
        <v>7535</v>
      </c>
      <c r="C1127" s="1">
        <v>48104000</v>
      </c>
      <c r="D1127" s="9">
        <v>44136</v>
      </c>
      <c r="E1127" t="s">
        <v>8</v>
      </c>
      <c r="G1127" t="s">
        <v>2584</v>
      </c>
      <c r="I1127" t="s">
        <v>2587</v>
      </c>
    </row>
    <row r="1128" spans="1:9" customFormat="1" x14ac:dyDescent="0.25">
      <c r="A1128" s="46" t="s">
        <v>7392</v>
      </c>
      <c r="B1128" s="47" t="s">
        <v>7537</v>
      </c>
      <c r="C1128" s="1">
        <v>25380000</v>
      </c>
      <c r="D1128" s="9">
        <v>44136</v>
      </c>
      <c r="E1128" t="s">
        <v>8</v>
      </c>
      <c r="G1128" t="s">
        <v>2584</v>
      </c>
      <c r="I1128" t="s">
        <v>2587</v>
      </c>
    </row>
    <row r="1129" spans="1:9" customFormat="1" x14ac:dyDescent="0.25">
      <c r="A1129" s="46" t="s">
        <v>7393</v>
      </c>
      <c r="B1129" s="47" t="s">
        <v>7538</v>
      </c>
      <c r="C1129" s="1">
        <v>920785</v>
      </c>
      <c r="D1129" s="9">
        <v>44136</v>
      </c>
      <c r="E1129" t="s">
        <v>8</v>
      </c>
      <c r="G1129" t="s">
        <v>2584</v>
      </c>
      <c r="I1129" t="s">
        <v>2587</v>
      </c>
    </row>
    <row r="1130" spans="1:9" customFormat="1" x14ac:dyDescent="0.25">
      <c r="A1130" s="46" t="s">
        <v>7394</v>
      </c>
      <c r="B1130" s="47" t="s">
        <v>7539</v>
      </c>
      <c r="C1130" s="1">
        <v>6955000</v>
      </c>
      <c r="D1130" s="9">
        <v>44136</v>
      </c>
      <c r="E1130" t="s">
        <v>8</v>
      </c>
      <c r="G1130" t="s">
        <v>2584</v>
      </c>
      <c r="I1130" t="s">
        <v>2587</v>
      </c>
    </row>
    <row r="1131" spans="1:9" customFormat="1" x14ac:dyDescent="0.25">
      <c r="A1131" s="46" t="s">
        <v>7395</v>
      </c>
      <c r="B1131" s="47" t="s">
        <v>7540</v>
      </c>
      <c r="C1131" s="1">
        <v>13155000</v>
      </c>
      <c r="D1131" s="9">
        <v>44136</v>
      </c>
      <c r="E1131" t="s">
        <v>8</v>
      </c>
      <c r="G1131" t="s">
        <v>2584</v>
      </c>
      <c r="I1131" t="s">
        <v>2587</v>
      </c>
    </row>
    <row r="1132" spans="1:9" customFormat="1" x14ac:dyDescent="0.25">
      <c r="A1132" s="46" t="s">
        <v>7396</v>
      </c>
      <c r="B1132" s="47" t="s">
        <v>7541</v>
      </c>
      <c r="C1132" s="1">
        <v>14678000</v>
      </c>
      <c r="D1132" s="9">
        <v>44136</v>
      </c>
      <c r="E1132" t="s">
        <v>8</v>
      </c>
      <c r="G1132" t="s">
        <v>2584</v>
      </c>
      <c r="I1132" t="s">
        <v>2587</v>
      </c>
    </row>
    <row r="1133" spans="1:9" customFormat="1" x14ac:dyDescent="0.25">
      <c r="A1133" s="46" t="s">
        <v>7256</v>
      </c>
      <c r="B1133" s="47" t="s">
        <v>7401</v>
      </c>
      <c r="C1133" s="1">
        <v>76800000</v>
      </c>
      <c r="D1133" s="9">
        <v>44136</v>
      </c>
      <c r="F1133" t="s">
        <v>4772</v>
      </c>
      <c r="G1133" t="s">
        <v>2584</v>
      </c>
      <c r="I1133" t="s">
        <v>2587</v>
      </c>
    </row>
    <row r="1134" spans="1:9" customFormat="1" x14ac:dyDescent="0.25">
      <c r="A1134" s="46" t="s">
        <v>7257</v>
      </c>
      <c r="B1134" s="47" t="s">
        <v>7402</v>
      </c>
      <c r="C1134" s="1">
        <v>27329000</v>
      </c>
      <c r="D1134" s="9">
        <v>44136</v>
      </c>
      <c r="F1134" t="s">
        <v>6824</v>
      </c>
      <c r="G1134" t="s">
        <v>2584</v>
      </c>
      <c r="I1134" t="s">
        <v>2587</v>
      </c>
    </row>
    <row r="1135" spans="1:9" customFormat="1" x14ac:dyDescent="0.25">
      <c r="A1135" s="46" t="s">
        <v>7261</v>
      </c>
      <c r="B1135" s="47" t="s">
        <v>7406</v>
      </c>
      <c r="C1135" s="1">
        <v>39060000</v>
      </c>
      <c r="D1135" s="9">
        <v>44136</v>
      </c>
      <c r="F1135" t="s">
        <v>6668</v>
      </c>
      <c r="G1135" t="s">
        <v>2584</v>
      </c>
      <c r="I1135" t="s">
        <v>2587</v>
      </c>
    </row>
    <row r="1136" spans="1:9" customFormat="1" x14ac:dyDescent="0.25">
      <c r="A1136" s="46" t="s">
        <v>7263</v>
      </c>
      <c r="B1136" s="47" t="s">
        <v>7408</v>
      </c>
      <c r="C1136" s="1">
        <v>99000000</v>
      </c>
      <c r="D1136" s="9">
        <v>44136</v>
      </c>
      <c r="F1136" t="s">
        <v>6668</v>
      </c>
      <c r="G1136" t="s">
        <v>2584</v>
      </c>
      <c r="I1136" t="s">
        <v>2587</v>
      </c>
    </row>
    <row r="1137" spans="1:9" customFormat="1" x14ac:dyDescent="0.25">
      <c r="A1137" s="46" t="s">
        <v>7270</v>
      </c>
      <c r="B1137" s="47" t="s">
        <v>7415</v>
      </c>
      <c r="C1137" s="1">
        <v>7915000</v>
      </c>
      <c r="D1137" s="9">
        <v>44136</v>
      </c>
      <c r="F1137" t="s">
        <v>4772</v>
      </c>
      <c r="G1137" t="s">
        <v>2584</v>
      </c>
      <c r="I1137" t="s">
        <v>2587</v>
      </c>
    </row>
    <row r="1138" spans="1:9" customFormat="1" x14ac:dyDescent="0.25">
      <c r="A1138" s="46" t="s">
        <v>7274</v>
      </c>
      <c r="B1138" s="47" t="s">
        <v>7419</v>
      </c>
      <c r="C1138" s="1">
        <v>50862000</v>
      </c>
      <c r="D1138" s="9">
        <v>44136</v>
      </c>
      <c r="F1138" t="s">
        <v>6461</v>
      </c>
      <c r="G1138" t="s">
        <v>2584</v>
      </c>
      <c r="I1138" t="s">
        <v>2587</v>
      </c>
    </row>
    <row r="1139" spans="1:9" customFormat="1" x14ac:dyDescent="0.25">
      <c r="A1139" s="46" t="s">
        <v>7277</v>
      </c>
      <c r="B1139" s="47" t="s">
        <v>7422</v>
      </c>
      <c r="C1139" s="1">
        <v>22295000</v>
      </c>
      <c r="D1139" s="9">
        <v>44136</v>
      </c>
      <c r="F1139" t="s">
        <v>4772</v>
      </c>
      <c r="G1139" t="s">
        <v>2584</v>
      </c>
      <c r="I1139" t="s">
        <v>2587</v>
      </c>
    </row>
    <row r="1140" spans="1:9" customFormat="1" x14ac:dyDescent="0.25">
      <c r="A1140" s="46" t="s">
        <v>7278</v>
      </c>
      <c r="B1140" s="47" t="s">
        <v>7423</v>
      </c>
      <c r="C1140" s="1">
        <v>7095000</v>
      </c>
      <c r="D1140" s="9">
        <v>44136</v>
      </c>
      <c r="F1140" t="s">
        <v>7002</v>
      </c>
      <c r="G1140" t="s">
        <v>2584</v>
      </c>
      <c r="I1140" t="s">
        <v>2587</v>
      </c>
    </row>
    <row r="1141" spans="1:9" customFormat="1" x14ac:dyDescent="0.25">
      <c r="A1141" s="46" t="s">
        <v>7279</v>
      </c>
      <c r="B1141" s="47" t="s">
        <v>7424</v>
      </c>
      <c r="C1141" s="1">
        <v>41175000</v>
      </c>
      <c r="D1141" s="9">
        <v>44136</v>
      </c>
      <c r="F1141" t="s">
        <v>4772</v>
      </c>
      <c r="G1141" t="s">
        <v>2584</v>
      </c>
      <c r="I1141" t="s">
        <v>2587</v>
      </c>
    </row>
    <row r="1142" spans="1:9" customFormat="1" x14ac:dyDescent="0.25">
      <c r="A1142" s="46" t="s">
        <v>7281</v>
      </c>
      <c r="B1142" s="47" t="s">
        <v>7426</v>
      </c>
      <c r="C1142" s="1">
        <v>64350000</v>
      </c>
      <c r="D1142" s="9">
        <v>44136</v>
      </c>
      <c r="F1142" t="s">
        <v>6461</v>
      </c>
      <c r="G1142" t="s">
        <v>2584</v>
      </c>
      <c r="I1142" t="s">
        <v>2588</v>
      </c>
    </row>
    <row r="1143" spans="1:9" customFormat="1" x14ac:dyDescent="0.25">
      <c r="A1143" s="46" t="s">
        <v>7290</v>
      </c>
      <c r="B1143" s="47" t="s">
        <v>7435</v>
      </c>
      <c r="C1143" s="1">
        <v>29933700</v>
      </c>
      <c r="D1143" s="9">
        <v>44136</v>
      </c>
      <c r="F1143" t="s">
        <v>6824</v>
      </c>
      <c r="G1143" t="s">
        <v>2584</v>
      </c>
      <c r="I1143" t="s">
        <v>2587</v>
      </c>
    </row>
    <row r="1144" spans="1:9" customFormat="1" x14ac:dyDescent="0.25">
      <c r="A1144" s="46" t="s">
        <v>7298</v>
      </c>
      <c r="B1144" s="47" t="s">
        <v>7443</v>
      </c>
      <c r="C1144" s="1">
        <v>30550000</v>
      </c>
      <c r="D1144" s="9">
        <v>44136</v>
      </c>
      <c r="F1144" t="s">
        <v>7543</v>
      </c>
      <c r="G1144" t="s">
        <v>2584</v>
      </c>
      <c r="I1144" t="s">
        <v>2587</v>
      </c>
    </row>
    <row r="1145" spans="1:9" customFormat="1" x14ac:dyDescent="0.25">
      <c r="A1145" s="46" t="s">
        <v>7301</v>
      </c>
      <c r="B1145" s="47" t="s">
        <v>7446</v>
      </c>
      <c r="C1145" s="1">
        <v>23100000</v>
      </c>
      <c r="D1145" s="9">
        <v>44136</v>
      </c>
      <c r="F1145" t="s">
        <v>4772</v>
      </c>
      <c r="G1145" t="s">
        <v>2584</v>
      </c>
      <c r="I1145" t="s">
        <v>2587</v>
      </c>
    </row>
    <row r="1146" spans="1:9" customFormat="1" x14ac:dyDescent="0.25">
      <c r="A1146" s="46" t="s">
        <v>7304</v>
      </c>
      <c r="B1146" s="47" t="s">
        <v>7449</v>
      </c>
      <c r="C1146" s="1">
        <v>5262000</v>
      </c>
      <c r="D1146" s="9">
        <v>44136</v>
      </c>
      <c r="F1146" t="s">
        <v>4772</v>
      </c>
      <c r="G1146" t="s">
        <v>2584</v>
      </c>
      <c r="I1146" t="s">
        <v>2587</v>
      </c>
    </row>
    <row r="1147" spans="1:9" customFormat="1" x14ac:dyDescent="0.25">
      <c r="A1147" s="46" t="s">
        <v>7307</v>
      </c>
      <c r="B1147" s="47" t="s">
        <v>7452</v>
      </c>
      <c r="C1147" s="1">
        <v>9600000</v>
      </c>
      <c r="D1147" s="9">
        <v>44136</v>
      </c>
      <c r="F1147" t="s">
        <v>7544</v>
      </c>
      <c r="G1147" t="s">
        <v>2584</v>
      </c>
      <c r="I1147" t="s">
        <v>2587</v>
      </c>
    </row>
    <row r="1148" spans="1:9" customFormat="1" x14ac:dyDescent="0.25">
      <c r="A1148" s="46" t="s">
        <v>7312</v>
      </c>
      <c r="B1148" s="47" t="s">
        <v>7457</v>
      </c>
      <c r="C1148" s="1">
        <v>10250000</v>
      </c>
      <c r="D1148" s="9">
        <v>44136</v>
      </c>
      <c r="F1148" t="s">
        <v>7545</v>
      </c>
      <c r="G1148" t="s">
        <v>2584</v>
      </c>
      <c r="I1148" t="s">
        <v>2587</v>
      </c>
    </row>
    <row r="1149" spans="1:9" customFormat="1" x14ac:dyDescent="0.25">
      <c r="A1149" s="46" t="s">
        <v>7326</v>
      </c>
      <c r="B1149" s="47" t="s">
        <v>7471</v>
      </c>
      <c r="C1149" s="1">
        <v>24375000</v>
      </c>
      <c r="D1149" s="9">
        <v>44136</v>
      </c>
      <c r="F1149" t="s">
        <v>4772</v>
      </c>
      <c r="G1149" t="s">
        <v>2584</v>
      </c>
      <c r="I1149" t="s">
        <v>2587</v>
      </c>
    </row>
    <row r="1150" spans="1:9" customFormat="1" x14ac:dyDescent="0.25">
      <c r="A1150" s="46" t="s">
        <v>7329</v>
      </c>
      <c r="B1150" s="47" t="s">
        <v>7474</v>
      </c>
      <c r="C1150" s="1">
        <v>39000000</v>
      </c>
      <c r="D1150" s="9">
        <v>44136</v>
      </c>
      <c r="F1150" t="s">
        <v>6824</v>
      </c>
      <c r="G1150" t="s">
        <v>2584</v>
      </c>
      <c r="I1150" t="s">
        <v>2587</v>
      </c>
    </row>
    <row r="1151" spans="1:9" customFormat="1" x14ac:dyDescent="0.25">
      <c r="A1151" s="46" t="s">
        <v>7334</v>
      </c>
      <c r="B1151" s="47" t="s">
        <v>7479</v>
      </c>
      <c r="C1151" s="1">
        <v>35500000</v>
      </c>
      <c r="D1151" s="9">
        <v>44136</v>
      </c>
      <c r="F1151" t="s">
        <v>6848</v>
      </c>
      <c r="G1151" t="s">
        <v>2584</v>
      </c>
      <c r="I1151" t="s">
        <v>2587</v>
      </c>
    </row>
    <row r="1152" spans="1:9" customFormat="1" x14ac:dyDescent="0.25">
      <c r="A1152" s="46" t="s">
        <v>7340</v>
      </c>
      <c r="B1152" s="47" t="s">
        <v>7485</v>
      </c>
      <c r="C1152" s="1">
        <v>50060000</v>
      </c>
      <c r="D1152" s="9">
        <v>44136</v>
      </c>
      <c r="F1152" t="s">
        <v>4772</v>
      </c>
      <c r="G1152" t="s">
        <v>2584</v>
      </c>
      <c r="I1152" t="s">
        <v>2587</v>
      </c>
    </row>
    <row r="1153" spans="1:9" customFormat="1" x14ac:dyDescent="0.25">
      <c r="A1153" s="46" t="s">
        <v>7341</v>
      </c>
      <c r="B1153" s="47" t="s">
        <v>7486</v>
      </c>
      <c r="C1153" s="1">
        <v>20020000</v>
      </c>
      <c r="D1153" s="9">
        <v>44136</v>
      </c>
      <c r="F1153" t="s">
        <v>6824</v>
      </c>
      <c r="G1153" t="s">
        <v>2584</v>
      </c>
      <c r="I1153" t="s">
        <v>2587</v>
      </c>
    </row>
    <row r="1154" spans="1:9" customFormat="1" x14ac:dyDescent="0.25">
      <c r="A1154" s="46" t="s">
        <v>7345</v>
      </c>
      <c r="B1154" s="47" t="s">
        <v>7490</v>
      </c>
      <c r="C1154" s="1">
        <v>23280000</v>
      </c>
      <c r="D1154" s="9">
        <v>44136</v>
      </c>
      <c r="F1154" t="s">
        <v>6461</v>
      </c>
      <c r="G1154" t="s">
        <v>2584</v>
      </c>
      <c r="I1154" t="s">
        <v>2587</v>
      </c>
    </row>
    <row r="1155" spans="1:9" customFormat="1" x14ac:dyDescent="0.25">
      <c r="A1155" s="46" t="s">
        <v>7348</v>
      </c>
      <c r="B1155" s="47" t="s">
        <v>7493</v>
      </c>
      <c r="C1155" s="1">
        <v>18122000</v>
      </c>
      <c r="D1155" s="9">
        <v>44136</v>
      </c>
      <c r="F1155" t="s">
        <v>6824</v>
      </c>
      <c r="G1155" t="s">
        <v>2584</v>
      </c>
      <c r="I1155" t="s">
        <v>2587</v>
      </c>
    </row>
    <row r="1156" spans="1:9" customFormat="1" x14ac:dyDescent="0.25">
      <c r="A1156" s="46" t="s">
        <v>7351</v>
      </c>
      <c r="B1156" s="47" t="s">
        <v>7496</v>
      </c>
      <c r="C1156" s="1">
        <v>6700000</v>
      </c>
      <c r="D1156" s="9">
        <v>44136</v>
      </c>
      <c r="F1156" t="s">
        <v>4772</v>
      </c>
      <c r="G1156" t="s">
        <v>2584</v>
      </c>
      <c r="I1156" t="s">
        <v>2587</v>
      </c>
    </row>
    <row r="1157" spans="1:9" customFormat="1" x14ac:dyDescent="0.25">
      <c r="A1157" s="46" t="s">
        <v>7359</v>
      </c>
      <c r="B1157" s="47" t="s">
        <v>7504</v>
      </c>
      <c r="C1157" s="1">
        <v>24994000</v>
      </c>
      <c r="D1157" s="9">
        <v>44136</v>
      </c>
      <c r="F1157" t="s">
        <v>7002</v>
      </c>
      <c r="G1157" t="s">
        <v>2584</v>
      </c>
      <c r="I1157" t="s">
        <v>2587</v>
      </c>
    </row>
    <row r="1158" spans="1:9" customFormat="1" x14ac:dyDescent="0.25">
      <c r="A1158" s="46" t="s">
        <v>7360</v>
      </c>
      <c r="B1158" s="47" t="s">
        <v>7505</v>
      </c>
      <c r="C1158" s="1">
        <v>32370000</v>
      </c>
      <c r="D1158" s="9">
        <v>44136</v>
      </c>
      <c r="F1158" t="s">
        <v>6824</v>
      </c>
      <c r="G1158" t="s">
        <v>2584</v>
      </c>
      <c r="I1158" t="s">
        <v>2587</v>
      </c>
    </row>
    <row r="1159" spans="1:9" customFormat="1" x14ac:dyDescent="0.25">
      <c r="A1159" s="46" t="s">
        <v>7366</v>
      </c>
      <c r="B1159" s="47" t="s">
        <v>7511</v>
      </c>
      <c r="C1159" s="1">
        <v>14500000</v>
      </c>
      <c r="D1159" s="9">
        <v>44136</v>
      </c>
      <c r="F1159" t="s">
        <v>6824</v>
      </c>
      <c r="G1159" t="s">
        <v>2584</v>
      </c>
      <c r="I1159" t="s">
        <v>2587</v>
      </c>
    </row>
    <row r="1160" spans="1:9" customFormat="1" x14ac:dyDescent="0.25">
      <c r="A1160" s="46" t="s">
        <v>7368</v>
      </c>
      <c r="B1160" s="47" t="s">
        <v>7513</v>
      </c>
      <c r="C1160" s="1">
        <v>38691000</v>
      </c>
      <c r="D1160" s="9">
        <v>44136</v>
      </c>
      <c r="F1160" t="s">
        <v>6668</v>
      </c>
      <c r="G1160" t="s">
        <v>2584</v>
      </c>
      <c r="I1160" t="s">
        <v>2587</v>
      </c>
    </row>
    <row r="1161" spans="1:9" customFormat="1" x14ac:dyDescent="0.25">
      <c r="A1161" s="46" t="s">
        <v>7379</v>
      </c>
      <c r="B1161" s="47" t="s">
        <v>7524</v>
      </c>
      <c r="C1161" s="1">
        <v>39438000</v>
      </c>
      <c r="D1161" s="9">
        <v>44136</v>
      </c>
      <c r="F1161" t="s">
        <v>6668</v>
      </c>
      <c r="G1161" t="s">
        <v>2584</v>
      </c>
      <c r="I1161" t="s">
        <v>2587</v>
      </c>
    </row>
    <row r="1162" spans="1:9" customFormat="1" x14ac:dyDescent="0.25">
      <c r="A1162" s="46" t="s">
        <v>7383</v>
      </c>
      <c r="B1162" s="47" t="s">
        <v>7528</v>
      </c>
      <c r="C1162" s="1">
        <v>19450000</v>
      </c>
      <c r="D1162" s="9">
        <v>44136</v>
      </c>
      <c r="F1162" t="s">
        <v>4772</v>
      </c>
      <c r="G1162" t="s">
        <v>2584</v>
      </c>
      <c r="I1162" t="s">
        <v>2587</v>
      </c>
    </row>
    <row r="1163" spans="1:9" customFormat="1" x14ac:dyDescent="0.25">
      <c r="A1163" s="46" t="s">
        <v>7391</v>
      </c>
      <c r="B1163" s="47" t="s">
        <v>7536</v>
      </c>
      <c r="C1163" s="1">
        <v>18523000</v>
      </c>
      <c r="D1163" s="9">
        <v>44136</v>
      </c>
      <c r="F1163" t="s">
        <v>6824</v>
      </c>
      <c r="G1163" t="s">
        <v>2584</v>
      </c>
      <c r="I1163" t="s">
        <v>2588</v>
      </c>
    </row>
    <row r="1164" spans="1:9" customFormat="1" x14ac:dyDescent="0.25">
      <c r="A1164" s="46" t="s">
        <v>7397</v>
      </c>
      <c r="B1164" s="47" t="s">
        <v>7542</v>
      </c>
      <c r="C1164" s="1">
        <v>44025000</v>
      </c>
      <c r="D1164" s="9">
        <v>44136</v>
      </c>
      <c r="F1164" t="s">
        <v>6461</v>
      </c>
      <c r="G1164" t="s">
        <v>2584</v>
      </c>
      <c r="I1164" t="s">
        <v>2587</v>
      </c>
    </row>
    <row r="1165" spans="1:9" customFormat="1" x14ac:dyDescent="0.25">
      <c r="A1165" s="46" t="s">
        <v>7008</v>
      </c>
      <c r="B1165" s="47" t="s">
        <v>7125</v>
      </c>
      <c r="C1165" s="1">
        <v>24030000</v>
      </c>
      <c r="D1165" s="9">
        <v>44105</v>
      </c>
      <c r="E1165" t="s">
        <v>8</v>
      </c>
      <c r="G1165" t="s">
        <v>2584</v>
      </c>
      <c r="I1165" t="s">
        <v>2588</v>
      </c>
    </row>
    <row r="1166" spans="1:9" customFormat="1" x14ac:dyDescent="0.25">
      <c r="A1166" s="46" t="s">
        <v>7009</v>
      </c>
      <c r="B1166" s="47" t="s">
        <v>7126</v>
      </c>
      <c r="C1166" s="1">
        <v>17500000</v>
      </c>
      <c r="D1166" s="9">
        <v>44105</v>
      </c>
      <c r="E1166" t="s">
        <v>8</v>
      </c>
      <c r="G1166" t="s">
        <v>2584</v>
      </c>
      <c r="I1166" t="s">
        <v>2587</v>
      </c>
    </row>
    <row r="1167" spans="1:9" customFormat="1" x14ac:dyDescent="0.25">
      <c r="A1167" s="46" t="s">
        <v>7011</v>
      </c>
      <c r="B1167" s="47" t="s">
        <v>7128</v>
      </c>
      <c r="C1167" s="1">
        <v>7200000</v>
      </c>
      <c r="D1167" s="9">
        <v>44105</v>
      </c>
      <c r="E1167" t="s">
        <v>8</v>
      </c>
      <c r="G1167" t="s">
        <v>2584</v>
      </c>
      <c r="I1167" t="s">
        <v>2587</v>
      </c>
    </row>
    <row r="1168" spans="1:9" customFormat="1" x14ac:dyDescent="0.25">
      <c r="A1168" s="46" t="s">
        <v>7012</v>
      </c>
      <c r="B1168" s="47" t="s">
        <v>7129</v>
      </c>
      <c r="C1168" s="1">
        <v>30810000</v>
      </c>
      <c r="D1168" s="9">
        <v>44105</v>
      </c>
      <c r="E1168" t="s">
        <v>8</v>
      </c>
      <c r="G1168" t="s">
        <v>2584</v>
      </c>
      <c r="I1168" t="s">
        <v>2587</v>
      </c>
    </row>
    <row r="1169" spans="1:9" customFormat="1" x14ac:dyDescent="0.25">
      <c r="A1169" s="46" t="s">
        <v>7013</v>
      </c>
      <c r="B1169" s="47" t="s">
        <v>7130</v>
      </c>
      <c r="C1169" s="1">
        <v>18375000</v>
      </c>
      <c r="D1169" s="9">
        <v>44105</v>
      </c>
      <c r="E1169" t="s">
        <v>8</v>
      </c>
      <c r="G1169" t="s">
        <v>2584</v>
      </c>
      <c r="I1169" t="s">
        <v>2587</v>
      </c>
    </row>
    <row r="1170" spans="1:9" customFormat="1" x14ac:dyDescent="0.25">
      <c r="A1170" s="46" t="s">
        <v>7014</v>
      </c>
      <c r="B1170" s="47" t="s">
        <v>7131</v>
      </c>
      <c r="C1170" s="1">
        <v>18200000</v>
      </c>
      <c r="D1170" s="9">
        <v>44105</v>
      </c>
      <c r="E1170" t="s">
        <v>8</v>
      </c>
      <c r="G1170" t="s">
        <v>2584</v>
      </c>
      <c r="I1170" t="s">
        <v>2588</v>
      </c>
    </row>
    <row r="1171" spans="1:9" customFormat="1" x14ac:dyDescent="0.25">
      <c r="A1171" s="46" t="s">
        <v>7015</v>
      </c>
      <c r="B1171" s="47" t="s">
        <v>7132</v>
      </c>
      <c r="C1171" s="1">
        <v>8281000</v>
      </c>
      <c r="D1171" s="9">
        <v>44105</v>
      </c>
      <c r="E1171" t="s">
        <v>8</v>
      </c>
      <c r="G1171" t="s">
        <v>2584</v>
      </c>
      <c r="I1171" t="s">
        <v>2587</v>
      </c>
    </row>
    <row r="1172" spans="1:9" customFormat="1" x14ac:dyDescent="0.25">
      <c r="A1172" s="46" t="s">
        <v>7016</v>
      </c>
      <c r="B1172" s="47" t="s">
        <v>7133</v>
      </c>
      <c r="C1172" s="1">
        <v>9460000</v>
      </c>
      <c r="D1172" s="9">
        <v>44105</v>
      </c>
      <c r="E1172" t="s">
        <v>8</v>
      </c>
      <c r="G1172" t="s">
        <v>2584</v>
      </c>
      <c r="I1172" t="s">
        <v>2587</v>
      </c>
    </row>
    <row r="1173" spans="1:9" customFormat="1" x14ac:dyDescent="0.25">
      <c r="A1173" s="46" t="s">
        <v>7017</v>
      </c>
      <c r="B1173" s="47" t="s">
        <v>7134</v>
      </c>
      <c r="C1173" s="1">
        <v>30200000</v>
      </c>
      <c r="D1173" s="9">
        <v>44105</v>
      </c>
      <c r="E1173" t="s">
        <v>8</v>
      </c>
      <c r="G1173" t="s">
        <v>2584</v>
      </c>
      <c r="I1173" t="s">
        <v>2587</v>
      </c>
    </row>
    <row r="1174" spans="1:9" customFormat="1" x14ac:dyDescent="0.25">
      <c r="A1174" s="46" t="s">
        <v>7018</v>
      </c>
      <c r="B1174" s="47" t="s">
        <v>7135</v>
      </c>
      <c r="C1174" s="1">
        <v>7400000</v>
      </c>
      <c r="D1174" s="9">
        <v>44105</v>
      </c>
      <c r="E1174" t="s">
        <v>8</v>
      </c>
      <c r="G1174" t="s">
        <v>2584</v>
      </c>
      <c r="I1174" t="s">
        <v>2587</v>
      </c>
    </row>
    <row r="1175" spans="1:9" customFormat="1" x14ac:dyDescent="0.25">
      <c r="A1175" s="46" t="s">
        <v>7019</v>
      </c>
      <c r="B1175" s="47" t="s">
        <v>7136</v>
      </c>
      <c r="C1175" s="1">
        <v>10075000</v>
      </c>
      <c r="D1175" s="9">
        <v>44105</v>
      </c>
      <c r="E1175" t="s">
        <v>8</v>
      </c>
      <c r="G1175" t="s">
        <v>2584</v>
      </c>
      <c r="I1175" t="s">
        <v>2588</v>
      </c>
    </row>
    <row r="1176" spans="1:9" customFormat="1" x14ac:dyDescent="0.25">
      <c r="A1176" s="46" t="s">
        <v>7020</v>
      </c>
      <c r="B1176" s="47" t="s">
        <v>7137</v>
      </c>
      <c r="C1176" s="1">
        <v>14363000</v>
      </c>
      <c r="D1176" s="9">
        <v>44105</v>
      </c>
      <c r="E1176" t="s">
        <v>8</v>
      </c>
      <c r="G1176" t="s">
        <v>2584</v>
      </c>
      <c r="I1176" t="s">
        <v>2587</v>
      </c>
    </row>
    <row r="1177" spans="1:9" customFormat="1" x14ac:dyDescent="0.25">
      <c r="A1177" s="46" t="s">
        <v>7021</v>
      </c>
      <c r="B1177" s="47" t="s">
        <v>7138</v>
      </c>
      <c r="C1177" s="1">
        <v>30750000</v>
      </c>
      <c r="D1177" s="9">
        <v>44105</v>
      </c>
      <c r="E1177" t="s">
        <v>8</v>
      </c>
      <c r="G1177" t="s">
        <v>2584</v>
      </c>
      <c r="I1177" t="s">
        <v>2587</v>
      </c>
    </row>
    <row r="1178" spans="1:9" customFormat="1" x14ac:dyDescent="0.25">
      <c r="A1178" s="46" t="s">
        <v>7022</v>
      </c>
      <c r="B1178" s="47" t="s">
        <v>7139</v>
      </c>
      <c r="C1178" s="1">
        <v>12740000</v>
      </c>
      <c r="D1178" s="9">
        <v>44105</v>
      </c>
      <c r="E1178" t="s">
        <v>8</v>
      </c>
      <c r="G1178" t="s">
        <v>2584</v>
      </c>
      <c r="I1178" t="s">
        <v>2587</v>
      </c>
    </row>
    <row r="1179" spans="1:9" customFormat="1" x14ac:dyDescent="0.25">
      <c r="A1179" s="46" t="s">
        <v>7023</v>
      </c>
      <c r="B1179" s="47" t="s">
        <v>7140</v>
      </c>
      <c r="C1179" s="1">
        <v>17200000</v>
      </c>
      <c r="D1179" s="9">
        <v>44105</v>
      </c>
      <c r="E1179" t="s">
        <v>8</v>
      </c>
      <c r="G1179" t="s">
        <v>2584</v>
      </c>
      <c r="I1179" t="s">
        <v>2587</v>
      </c>
    </row>
    <row r="1180" spans="1:9" customFormat="1" x14ac:dyDescent="0.25">
      <c r="A1180" s="46" t="s">
        <v>7024</v>
      </c>
      <c r="B1180" s="47" t="s">
        <v>7141</v>
      </c>
      <c r="C1180" s="1">
        <v>16000000</v>
      </c>
      <c r="D1180" s="9">
        <v>44105</v>
      </c>
      <c r="E1180" t="s">
        <v>8</v>
      </c>
      <c r="G1180" t="s">
        <v>2584</v>
      </c>
      <c r="I1180" t="s">
        <v>2587</v>
      </c>
    </row>
    <row r="1181" spans="1:9" customFormat="1" x14ac:dyDescent="0.25">
      <c r="A1181" s="46" t="s">
        <v>7025</v>
      </c>
      <c r="B1181" s="47" t="s">
        <v>7142</v>
      </c>
      <c r="C1181" s="1">
        <v>17030000</v>
      </c>
      <c r="D1181" s="9">
        <v>44105</v>
      </c>
      <c r="E1181" t="s">
        <v>8</v>
      </c>
      <c r="G1181" t="s">
        <v>2584</v>
      </c>
      <c r="I1181" t="s">
        <v>2587</v>
      </c>
    </row>
    <row r="1182" spans="1:9" customFormat="1" x14ac:dyDescent="0.25">
      <c r="A1182" s="46" t="s">
        <v>7026</v>
      </c>
      <c r="B1182" s="47" t="s">
        <v>7143</v>
      </c>
      <c r="C1182" s="1">
        <v>27005000</v>
      </c>
      <c r="D1182" s="9">
        <v>44105</v>
      </c>
      <c r="E1182" t="s">
        <v>8</v>
      </c>
      <c r="G1182" t="s">
        <v>2584</v>
      </c>
      <c r="I1182" t="s">
        <v>2587</v>
      </c>
    </row>
    <row r="1183" spans="1:9" customFormat="1" x14ac:dyDescent="0.25">
      <c r="A1183" s="46" t="s">
        <v>7029</v>
      </c>
      <c r="B1183" s="47" t="s">
        <v>7146</v>
      </c>
      <c r="C1183" s="1">
        <v>8500000</v>
      </c>
      <c r="D1183" s="9">
        <v>44105</v>
      </c>
      <c r="E1183" t="s">
        <v>8</v>
      </c>
      <c r="G1183" t="s">
        <v>2584</v>
      </c>
      <c r="I1183" t="s">
        <v>2587</v>
      </c>
    </row>
    <row r="1184" spans="1:9" customFormat="1" x14ac:dyDescent="0.25">
      <c r="A1184" s="46" t="s">
        <v>7030</v>
      </c>
      <c r="B1184" s="47" t="s">
        <v>7147</v>
      </c>
      <c r="C1184" s="1">
        <v>44620000</v>
      </c>
      <c r="D1184" s="9">
        <v>44105</v>
      </c>
      <c r="E1184" t="s">
        <v>8</v>
      </c>
      <c r="G1184" t="s">
        <v>2584</v>
      </c>
      <c r="I1184" t="s">
        <v>2587</v>
      </c>
    </row>
    <row r="1185" spans="1:9" customFormat="1" x14ac:dyDescent="0.25">
      <c r="A1185" s="46" t="s">
        <v>7031</v>
      </c>
      <c r="B1185" s="47" t="s">
        <v>7148</v>
      </c>
      <c r="C1185" s="1">
        <v>15581000</v>
      </c>
      <c r="D1185" s="9">
        <v>44105</v>
      </c>
      <c r="E1185" t="s">
        <v>8</v>
      </c>
      <c r="G1185" t="s">
        <v>2584</v>
      </c>
      <c r="I1185" t="s">
        <v>2587</v>
      </c>
    </row>
    <row r="1186" spans="1:9" customFormat="1" x14ac:dyDescent="0.25">
      <c r="A1186" s="46" t="s">
        <v>7033</v>
      </c>
      <c r="B1186" s="47" t="s">
        <v>7150</v>
      </c>
      <c r="C1186" s="1">
        <v>30000000</v>
      </c>
      <c r="D1186" s="9">
        <v>44105</v>
      </c>
      <c r="E1186" t="s">
        <v>8</v>
      </c>
      <c r="G1186" t="s">
        <v>2584</v>
      </c>
      <c r="I1186" t="s">
        <v>2587</v>
      </c>
    </row>
    <row r="1187" spans="1:9" customFormat="1" x14ac:dyDescent="0.25">
      <c r="A1187" s="46" t="s">
        <v>7034</v>
      </c>
      <c r="B1187" s="47" t="s">
        <v>7151</v>
      </c>
      <c r="C1187" s="1">
        <v>29400000</v>
      </c>
      <c r="D1187" s="9">
        <v>44105</v>
      </c>
      <c r="E1187" t="s">
        <v>8</v>
      </c>
      <c r="G1187" t="s">
        <v>2584</v>
      </c>
      <c r="I1187" t="s">
        <v>2587</v>
      </c>
    </row>
    <row r="1188" spans="1:9" customFormat="1" x14ac:dyDescent="0.25">
      <c r="A1188" s="46" t="s">
        <v>7035</v>
      </c>
      <c r="B1188" s="47" t="s">
        <v>7152</v>
      </c>
      <c r="C1188" s="1">
        <v>16706000</v>
      </c>
      <c r="D1188" s="9">
        <v>44105</v>
      </c>
      <c r="E1188" t="s">
        <v>8</v>
      </c>
      <c r="G1188" t="s">
        <v>2584</v>
      </c>
      <c r="I1188" t="s">
        <v>2587</v>
      </c>
    </row>
    <row r="1189" spans="1:9" customFormat="1" x14ac:dyDescent="0.25">
      <c r="A1189" s="46" t="s">
        <v>7036</v>
      </c>
      <c r="B1189" s="47" t="s">
        <v>7153</v>
      </c>
      <c r="C1189" s="1">
        <v>9865000</v>
      </c>
      <c r="D1189" s="9">
        <v>44105</v>
      </c>
      <c r="E1189" t="s">
        <v>8</v>
      </c>
      <c r="G1189" t="s">
        <v>2584</v>
      </c>
      <c r="I1189" t="s">
        <v>2587</v>
      </c>
    </row>
    <row r="1190" spans="1:9" customFormat="1" x14ac:dyDescent="0.25">
      <c r="A1190" s="46" t="s">
        <v>7037</v>
      </c>
      <c r="B1190" s="47" t="s">
        <v>7154</v>
      </c>
      <c r="C1190" s="1">
        <v>79235000</v>
      </c>
      <c r="D1190" s="9">
        <v>44105</v>
      </c>
      <c r="E1190" t="s">
        <v>8</v>
      </c>
      <c r="G1190" t="s">
        <v>2584</v>
      </c>
      <c r="I1190" t="s">
        <v>2587</v>
      </c>
    </row>
    <row r="1191" spans="1:9" customFormat="1" x14ac:dyDescent="0.25">
      <c r="A1191" s="46" t="s">
        <v>7039</v>
      </c>
      <c r="B1191" s="47" t="s">
        <v>7156</v>
      </c>
      <c r="C1191" s="1">
        <v>25000000</v>
      </c>
      <c r="D1191" s="9">
        <v>44105</v>
      </c>
      <c r="E1191" t="s">
        <v>8</v>
      </c>
      <c r="G1191" t="s">
        <v>2584</v>
      </c>
      <c r="I1191" t="s">
        <v>2587</v>
      </c>
    </row>
    <row r="1192" spans="1:9" customFormat="1" x14ac:dyDescent="0.25">
      <c r="A1192" s="46" t="s">
        <v>7040</v>
      </c>
      <c r="B1192" s="47" t="s">
        <v>7157</v>
      </c>
      <c r="C1192" s="1">
        <v>19916000</v>
      </c>
      <c r="D1192" s="9">
        <v>44105</v>
      </c>
      <c r="E1192" t="s">
        <v>8</v>
      </c>
      <c r="G1192" t="s">
        <v>2584</v>
      </c>
      <c r="I1192" t="s">
        <v>2587</v>
      </c>
    </row>
    <row r="1193" spans="1:9" customFormat="1" x14ac:dyDescent="0.25">
      <c r="A1193" s="46" t="s">
        <v>7041</v>
      </c>
      <c r="B1193" s="47" t="s">
        <v>7158</v>
      </c>
      <c r="C1193" s="1">
        <v>12554000</v>
      </c>
      <c r="D1193" s="9">
        <v>44105</v>
      </c>
      <c r="E1193" t="s">
        <v>8</v>
      </c>
      <c r="G1193" t="s">
        <v>2584</v>
      </c>
      <c r="I1193" t="s">
        <v>2587</v>
      </c>
    </row>
    <row r="1194" spans="1:9" customFormat="1" x14ac:dyDescent="0.25">
      <c r="A1194" s="46" t="s">
        <v>7042</v>
      </c>
      <c r="B1194" s="47" t="s">
        <v>7159</v>
      </c>
      <c r="C1194" s="1">
        <v>14609000</v>
      </c>
      <c r="D1194" s="9">
        <v>44105</v>
      </c>
      <c r="E1194" t="s">
        <v>8</v>
      </c>
      <c r="G1194" t="s">
        <v>2584</v>
      </c>
      <c r="I1194" t="s">
        <v>2587</v>
      </c>
    </row>
    <row r="1195" spans="1:9" customFormat="1" x14ac:dyDescent="0.25">
      <c r="A1195" s="46" t="s">
        <v>7043</v>
      </c>
      <c r="B1195" s="47" t="s">
        <v>7160</v>
      </c>
      <c r="C1195" s="1">
        <v>16711000</v>
      </c>
      <c r="D1195" s="9">
        <v>44105</v>
      </c>
      <c r="E1195" t="s">
        <v>8</v>
      </c>
      <c r="G1195" t="s">
        <v>2584</v>
      </c>
      <c r="I1195" t="s">
        <v>2587</v>
      </c>
    </row>
    <row r="1196" spans="1:9" customFormat="1" x14ac:dyDescent="0.25">
      <c r="A1196" s="46" t="s">
        <v>7044</v>
      </c>
      <c r="B1196" s="47" t="s">
        <v>7161</v>
      </c>
      <c r="C1196" s="1">
        <v>16339000</v>
      </c>
      <c r="D1196" s="9">
        <v>44105</v>
      </c>
      <c r="E1196" t="s">
        <v>8</v>
      </c>
      <c r="G1196" t="s">
        <v>2584</v>
      </c>
      <c r="I1196" t="s">
        <v>2587</v>
      </c>
    </row>
    <row r="1197" spans="1:9" customFormat="1" x14ac:dyDescent="0.25">
      <c r="A1197" s="46" t="s">
        <v>7045</v>
      </c>
      <c r="B1197" s="47" t="s">
        <v>7162</v>
      </c>
      <c r="C1197" s="1">
        <v>16035000</v>
      </c>
      <c r="D1197" s="9">
        <v>44105</v>
      </c>
      <c r="E1197" t="s">
        <v>8</v>
      </c>
      <c r="G1197" t="s">
        <v>2584</v>
      </c>
      <c r="I1197" t="s">
        <v>2587</v>
      </c>
    </row>
    <row r="1198" spans="1:9" customFormat="1" x14ac:dyDescent="0.25">
      <c r="A1198" s="46" t="s">
        <v>7046</v>
      </c>
      <c r="B1198" s="47" t="s">
        <v>7163</v>
      </c>
      <c r="C1198" s="1">
        <v>18902000</v>
      </c>
      <c r="D1198" s="9">
        <v>44105</v>
      </c>
      <c r="E1198" t="s">
        <v>8</v>
      </c>
      <c r="G1198" t="s">
        <v>2584</v>
      </c>
      <c r="I1198" t="s">
        <v>2587</v>
      </c>
    </row>
    <row r="1199" spans="1:9" customFormat="1" x14ac:dyDescent="0.25">
      <c r="A1199" s="46" t="s">
        <v>7047</v>
      </c>
      <c r="B1199" s="47" t="s">
        <v>7164</v>
      </c>
      <c r="C1199" s="1">
        <v>22052000</v>
      </c>
      <c r="D1199" s="9">
        <v>44105</v>
      </c>
      <c r="E1199" t="s">
        <v>8</v>
      </c>
      <c r="G1199" t="s">
        <v>2584</v>
      </c>
      <c r="I1199" t="s">
        <v>2587</v>
      </c>
    </row>
    <row r="1200" spans="1:9" customFormat="1" x14ac:dyDescent="0.25">
      <c r="A1200" s="46" t="s">
        <v>7049</v>
      </c>
      <c r="B1200" s="47" t="s">
        <v>7166</v>
      </c>
      <c r="C1200" s="1">
        <v>7661000</v>
      </c>
      <c r="D1200" s="9">
        <v>44105</v>
      </c>
      <c r="E1200" t="s">
        <v>8</v>
      </c>
      <c r="G1200" t="s">
        <v>2584</v>
      </c>
      <c r="I1200" t="s">
        <v>2587</v>
      </c>
    </row>
    <row r="1201" spans="1:9" customFormat="1" x14ac:dyDescent="0.25">
      <c r="A1201" s="46" t="s">
        <v>7051</v>
      </c>
      <c r="B1201" s="47" t="s">
        <v>7168</v>
      </c>
      <c r="C1201" s="1">
        <v>11527000</v>
      </c>
      <c r="D1201" s="9">
        <v>44105</v>
      </c>
      <c r="E1201" t="s">
        <v>8</v>
      </c>
      <c r="G1201" t="s">
        <v>2584</v>
      </c>
      <c r="I1201" t="s">
        <v>2587</v>
      </c>
    </row>
    <row r="1202" spans="1:9" customFormat="1" x14ac:dyDescent="0.25">
      <c r="A1202" s="46" t="s">
        <v>7052</v>
      </c>
      <c r="B1202" s="47" t="s">
        <v>7169</v>
      </c>
      <c r="C1202" s="1">
        <v>9506000</v>
      </c>
      <c r="D1202" s="9">
        <v>44105</v>
      </c>
      <c r="E1202" t="s">
        <v>8</v>
      </c>
      <c r="G1202" t="s">
        <v>2584</v>
      </c>
      <c r="I1202" t="s">
        <v>2587</v>
      </c>
    </row>
    <row r="1203" spans="1:9" customFormat="1" x14ac:dyDescent="0.25">
      <c r="A1203" s="46" t="s">
        <v>7053</v>
      </c>
      <c r="B1203" s="47" t="s">
        <v>7170</v>
      </c>
      <c r="C1203" s="1">
        <v>19846000</v>
      </c>
      <c r="D1203" s="9">
        <v>44105</v>
      </c>
      <c r="E1203" t="s">
        <v>8</v>
      </c>
      <c r="G1203" t="s">
        <v>2584</v>
      </c>
      <c r="I1203" t="s">
        <v>2587</v>
      </c>
    </row>
    <row r="1204" spans="1:9" customFormat="1" x14ac:dyDescent="0.25">
      <c r="A1204" s="46" t="s">
        <v>7054</v>
      </c>
      <c r="B1204" s="47" t="s">
        <v>7171</v>
      </c>
      <c r="C1204" s="1">
        <v>19312500</v>
      </c>
      <c r="D1204" s="9">
        <v>44105</v>
      </c>
      <c r="E1204" t="s">
        <v>8</v>
      </c>
      <c r="G1204" t="s">
        <v>2584</v>
      </c>
      <c r="I1204" t="s">
        <v>2587</v>
      </c>
    </row>
    <row r="1205" spans="1:9" customFormat="1" x14ac:dyDescent="0.25">
      <c r="A1205" s="46" t="s">
        <v>7055</v>
      </c>
      <c r="B1205" s="47" t="s">
        <v>7172</v>
      </c>
      <c r="C1205" s="1">
        <v>23172000</v>
      </c>
      <c r="D1205" s="9">
        <v>44105</v>
      </c>
      <c r="E1205" t="s">
        <v>8</v>
      </c>
      <c r="G1205" t="s">
        <v>2584</v>
      </c>
      <c r="I1205" t="s">
        <v>2587</v>
      </c>
    </row>
    <row r="1206" spans="1:9" customFormat="1" x14ac:dyDescent="0.25">
      <c r="A1206" s="46" t="s">
        <v>7056</v>
      </c>
      <c r="B1206" s="47" t="s">
        <v>7173</v>
      </c>
      <c r="C1206" s="1">
        <v>19640000</v>
      </c>
      <c r="D1206" s="9">
        <v>44105</v>
      </c>
      <c r="E1206" t="s">
        <v>8</v>
      </c>
      <c r="G1206" t="s">
        <v>2584</v>
      </c>
      <c r="I1206" t="s">
        <v>2587</v>
      </c>
    </row>
    <row r="1207" spans="1:9" customFormat="1" x14ac:dyDescent="0.25">
      <c r="A1207" s="46" t="s">
        <v>7057</v>
      </c>
      <c r="B1207" s="47" t="s">
        <v>7174</v>
      </c>
      <c r="C1207" s="1">
        <v>10855000</v>
      </c>
      <c r="D1207" s="9">
        <v>44105</v>
      </c>
      <c r="E1207" t="s">
        <v>8</v>
      </c>
      <c r="G1207" t="s">
        <v>2584</v>
      </c>
      <c r="I1207" t="s">
        <v>2587</v>
      </c>
    </row>
    <row r="1208" spans="1:9" customFormat="1" x14ac:dyDescent="0.25">
      <c r="A1208" s="46" t="s">
        <v>7058</v>
      </c>
      <c r="B1208" s="47" t="s">
        <v>7175</v>
      </c>
      <c r="C1208" s="1">
        <v>12000000</v>
      </c>
      <c r="D1208" s="9">
        <v>44105</v>
      </c>
      <c r="E1208" t="s">
        <v>8</v>
      </c>
      <c r="G1208" t="s">
        <v>2584</v>
      </c>
      <c r="I1208" t="s">
        <v>2587</v>
      </c>
    </row>
    <row r="1209" spans="1:9" customFormat="1" x14ac:dyDescent="0.25">
      <c r="A1209" s="46" t="s">
        <v>7059</v>
      </c>
      <c r="B1209" s="47" t="s">
        <v>7176</v>
      </c>
      <c r="C1209" s="1">
        <v>8354000</v>
      </c>
      <c r="D1209" s="9">
        <v>44105</v>
      </c>
      <c r="E1209" t="s">
        <v>8</v>
      </c>
      <c r="G1209" t="s">
        <v>2584</v>
      </c>
      <c r="I1209" t="s">
        <v>2587</v>
      </c>
    </row>
    <row r="1210" spans="1:9" customFormat="1" x14ac:dyDescent="0.25">
      <c r="A1210" s="46" t="s">
        <v>7060</v>
      </c>
      <c r="B1210" s="47" t="s">
        <v>7177</v>
      </c>
      <c r="C1210" s="1">
        <v>8549000</v>
      </c>
      <c r="D1210" s="9">
        <v>44105</v>
      </c>
      <c r="E1210" t="s">
        <v>8</v>
      </c>
      <c r="G1210" t="s">
        <v>2584</v>
      </c>
      <c r="I1210" t="s">
        <v>2587</v>
      </c>
    </row>
    <row r="1211" spans="1:9" customFormat="1" x14ac:dyDescent="0.25">
      <c r="A1211" s="46" t="s">
        <v>7061</v>
      </c>
      <c r="B1211" s="47" t="s">
        <v>7178</v>
      </c>
      <c r="C1211" s="1">
        <v>7900000</v>
      </c>
      <c r="D1211" s="9">
        <v>44105</v>
      </c>
      <c r="E1211" t="s">
        <v>8</v>
      </c>
      <c r="G1211" t="s">
        <v>2584</v>
      </c>
      <c r="I1211" t="s">
        <v>2587</v>
      </c>
    </row>
    <row r="1212" spans="1:9" customFormat="1" x14ac:dyDescent="0.25">
      <c r="A1212" s="46" t="s">
        <v>7062</v>
      </c>
      <c r="B1212" s="47" t="s">
        <v>7179</v>
      </c>
      <c r="C1212" s="1">
        <v>8450000</v>
      </c>
      <c r="D1212" s="9">
        <v>44105</v>
      </c>
      <c r="E1212" t="s">
        <v>8</v>
      </c>
      <c r="G1212" t="s">
        <v>2584</v>
      </c>
      <c r="I1212" t="s">
        <v>2587</v>
      </c>
    </row>
    <row r="1213" spans="1:9" customFormat="1" x14ac:dyDescent="0.25">
      <c r="A1213" s="46" t="s">
        <v>7063</v>
      </c>
      <c r="B1213" s="47" t="s">
        <v>7180</v>
      </c>
      <c r="C1213" s="1">
        <v>7764000</v>
      </c>
      <c r="D1213" s="9">
        <v>44105</v>
      </c>
      <c r="E1213" t="s">
        <v>8</v>
      </c>
      <c r="G1213" t="s">
        <v>2584</v>
      </c>
      <c r="I1213" t="s">
        <v>2587</v>
      </c>
    </row>
    <row r="1214" spans="1:9" customFormat="1" x14ac:dyDescent="0.25">
      <c r="A1214" s="46" t="s">
        <v>7065</v>
      </c>
      <c r="B1214" s="47" t="s">
        <v>7182</v>
      </c>
      <c r="C1214" s="1">
        <v>10560000</v>
      </c>
      <c r="D1214" s="9">
        <v>44105</v>
      </c>
      <c r="E1214" t="s">
        <v>8</v>
      </c>
      <c r="G1214" t="s">
        <v>2584</v>
      </c>
      <c r="I1214" t="s">
        <v>2587</v>
      </c>
    </row>
    <row r="1215" spans="1:9" customFormat="1" x14ac:dyDescent="0.25">
      <c r="A1215" s="46" t="s">
        <v>7066</v>
      </c>
      <c r="B1215" s="47" t="s">
        <v>7183</v>
      </c>
      <c r="C1215" s="1">
        <v>34800000</v>
      </c>
      <c r="D1215" s="9">
        <v>44105</v>
      </c>
      <c r="E1215" t="s">
        <v>8</v>
      </c>
      <c r="G1215" t="s">
        <v>2584</v>
      </c>
      <c r="I1215" t="s">
        <v>2587</v>
      </c>
    </row>
    <row r="1216" spans="1:9" customFormat="1" x14ac:dyDescent="0.25">
      <c r="A1216" s="46" t="s">
        <v>7067</v>
      </c>
      <c r="B1216" s="47" t="s">
        <v>7184</v>
      </c>
      <c r="C1216" s="1">
        <v>10215000</v>
      </c>
      <c r="D1216" s="9">
        <v>44105</v>
      </c>
      <c r="E1216" t="s">
        <v>8</v>
      </c>
      <c r="G1216" t="s">
        <v>2584</v>
      </c>
      <c r="I1216" t="s">
        <v>2587</v>
      </c>
    </row>
    <row r="1217" spans="1:9" customFormat="1" x14ac:dyDescent="0.25">
      <c r="A1217" s="46" t="s">
        <v>7068</v>
      </c>
      <c r="B1217" s="47" t="s">
        <v>7185</v>
      </c>
      <c r="C1217" s="1">
        <v>9064000</v>
      </c>
      <c r="D1217" s="9">
        <v>44105</v>
      </c>
      <c r="E1217" t="s">
        <v>8</v>
      </c>
      <c r="G1217" t="s">
        <v>2584</v>
      </c>
      <c r="I1217" t="s">
        <v>2588</v>
      </c>
    </row>
    <row r="1218" spans="1:9" customFormat="1" x14ac:dyDescent="0.25">
      <c r="A1218" s="46" t="s">
        <v>7069</v>
      </c>
      <c r="B1218" s="47" t="s">
        <v>7186</v>
      </c>
      <c r="C1218" s="1">
        <v>13961000</v>
      </c>
      <c r="D1218" s="9">
        <v>44105</v>
      </c>
      <c r="E1218" t="s">
        <v>8</v>
      </c>
      <c r="G1218" t="s">
        <v>2584</v>
      </c>
      <c r="I1218" t="s">
        <v>2587</v>
      </c>
    </row>
    <row r="1219" spans="1:9" customFormat="1" x14ac:dyDescent="0.25">
      <c r="A1219" s="46" t="s">
        <v>7070</v>
      </c>
      <c r="B1219" s="47" t="s">
        <v>7187</v>
      </c>
      <c r="C1219" s="1">
        <v>4505000</v>
      </c>
      <c r="D1219" s="9">
        <v>44105</v>
      </c>
      <c r="E1219" t="s">
        <v>8</v>
      </c>
      <c r="G1219" t="s">
        <v>2584</v>
      </c>
      <c r="I1219" t="s">
        <v>2587</v>
      </c>
    </row>
    <row r="1220" spans="1:9" customFormat="1" x14ac:dyDescent="0.25">
      <c r="A1220" s="46" t="s">
        <v>7071</v>
      </c>
      <c r="B1220" s="47" t="s">
        <v>7188</v>
      </c>
      <c r="C1220" s="1">
        <v>17582000</v>
      </c>
      <c r="D1220" s="9">
        <v>44105</v>
      </c>
      <c r="E1220" t="s">
        <v>8</v>
      </c>
      <c r="G1220" t="s">
        <v>2584</v>
      </c>
      <c r="I1220" t="s">
        <v>2587</v>
      </c>
    </row>
    <row r="1221" spans="1:9" customFormat="1" x14ac:dyDescent="0.25">
      <c r="A1221" s="46" t="s">
        <v>7072</v>
      </c>
      <c r="B1221" s="47" t="s">
        <v>7189</v>
      </c>
      <c r="C1221" s="1">
        <v>23294000</v>
      </c>
      <c r="D1221" s="9">
        <v>44105</v>
      </c>
      <c r="E1221" t="s">
        <v>8</v>
      </c>
      <c r="G1221" t="s">
        <v>2584</v>
      </c>
      <c r="I1221" t="s">
        <v>2587</v>
      </c>
    </row>
    <row r="1222" spans="1:9" customFormat="1" x14ac:dyDescent="0.25">
      <c r="A1222" s="46" t="s">
        <v>7073</v>
      </c>
      <c r="B1222" s="47" t="s">
        <v>7190</v>
      </c>
      <c r="C1222" s="1">
        <v>21825000</v>
      </c>
      <c r="D1222" s="9">
        <v>44105</v>
      </c>
      <c r="E1222" t="s">
        <v>8</v>
      </c>
      <c r="G1222" t="s">
        <v>2584</v>
      </c>
      <c r="I1222" t="s">
        <v>2587</v>
      </c>
    </row>
    <row r="1223" spans="1:9" customFormat="1" x14ac:dyDescent="0.25">
      <c r="A1223" s="46" t="s">
        <v>7075</v>
      </c>
      <c r="B1223" s="47" t="s">
        <v>7192</v>
      </c>
      <c r="C1223" s="1">
        <v>9334000</v>
      </c>
      <c r="D1223" s="9">
        <v>44105</v>
      </c>
      <c r="E1223" t="s">
        <v>8</v>
      </c>
      <c r="G1223" t="s">
        <v>2584</v>
      </c>
      <c r="I1223" t="s">
        <v>2587</v>
      </c>
    </row>
    <row r="1224" spans="1:9" customFormat="1" x14ac:dyDescent="0.25">
      <c r="A1224" s="46" t="s">
        <v>7076</v>
      </c>
      <c r="B1224" s="47" t="s">
        <v>7193</v>
      </c>
      <c r="C1224" s="1">
        <v>8320000</v>
      </c>
      <c r="D1224" s="9">
        <v>44105</v>
      </c>
      <c r="E1224" t="s">
        <v>8</v>
      </c>
      <c r="G1224" t="s">
        <v>2584</v>
      </c>
      <c r="I1224" t="s">
        <v>2587</v>
      </c>
    </row>
    <row r="1225" spans="1:9" customFormat="1" x14ac:dyDescent="0.25">
      <c r="A1225" s="46" t="s">
        <v>7077</v>
      </c>
      <c r="B1225" s="47" t="s">
        <v>7194</v>
      </c>
      <c r="C1225" s="1">
        <v>6700000</v>
      </c>
      <c r="D1225" s="9">
        <v>44105</v>
      </c>
      <c r="E1225" t="s">
        <v>8</v>
      </c>
      <c r="G1225" t="s">
        <v>2584</v>
      </c>
      <c r="I1225" t="s">
        <v>2587</v>
      </c>
    </row>
    <row r="1226" spans="1:9" customFormat="1" x14ac:dyDescent="0.25">
      <c r="A1226" s="46" t="s">
        <v>7079</v>
      </c>
      <c r="B1226" s="47" t="s">
        <v>7196</v>
      </c>
      <c r="C1226" s="1">
        <v>13200000</v>
      </c>
      <c r="D1226" s="9">
        <v>44105</v>
      </c>
      <c r="E1226" t="s">
        <v>8</v>
      </c>
      <c r="G1226" t="s">
        <v>2584</v>
      </c>
      <c r="I1226" t="s">
        <v>2587</v>
      </c>
    </row>
    <row r="1227" spans="1:9" customFormat="1" x14ac:dyDescent="0.25">
      <c r="A1227" s="46" t="s">
        <v>7080</v>
      </c>
      <c r="B1227" s="47" t="s">
        <v>7197</v>
      </c>
      <c r="C1227" s="1">
        <v>11009000</v>
      </c>
      <c r="D1227" s="9">
        <v>44105</v>
      </c>
      <c r="E1227" t="s">
        <v>8</v>
      </c>
      <c r="G1227" t="s">
        <v>2584</v>
      </c>
      <c r="I1227" t="s">
        <v>2587</v>
      </c>
    </row>
    <row r="1228" spans="1:9" customFormat="1" x14ac:dyDescent="0.25">
      <c r="A1228" s="46" t="s">
        <v>7081</v>
      </c>
      <c r="B1228" s="47" t="s">
        <v>7198</v>
      </c>
      <c r="C1228" s="1">
        <v>4253000</v>
      </c>
      <c r="D1228" s="9">
        <v>44105</v>
      </c>
      <c r="E1228" t="s">
        <v>8</v>
      </c>
      <c r="G1228" t="s">
        <v>2584</v>
      </c>
      <c r="I1228" t="s">
        <v>2587</v>
      </c>
    </row>
    <row r="1229" spans="1:9" customFormat="1" x14ac:dyDescent="0.25">
      <c r="A1229" s="46" t="s">
        <v>7082</v>
      </c>
      <c r="B1229" s="47" t="s">
        <v>7199</v>
      </c>
      <c r="C1229" s="1">
        <v>14417000</v>
      </c>
      <c r="D1229" s="9">
        <v>44105</v>
      </c>
      <c r="E1229" t="s">
        <v>8</v>
      </c>
      <c r="G1229" t="s">
        <v>2584</v>
      </c>
      <c r="I1229" t="s">
        <v>2587</v>
      </c>
    </row>
    <row r="1230" spans="1:9" customFormat="1" x14ac:dyDescent="0.25">
      <c r="A1230" s="46" t="s">
        <v>7083</v>
      </c>
      <c r="B1230" s="47" t="s">
        <v>7200</v>
      </c>
      <c r="C1230" s="1">
        <v>34500000</v>
      </c>
      <c r="D1230" s="9">
        <v>44105</v>
      </c>
      <c r="E1230" t="s">
        <v>8</v>
      </c>
      <c r="G1230" t="s">
        <v>2584</v>
      </c>
      <c r="I1230" t="s">
        <v>2588</v>
      </c>
    </row>
    <row r="1231" spans="1:9" customFormat="1" x14ac:dyDescent="0.25">
      <c r="A1231" s="46" t="s">
        <v>7084</v>
      </c>
      <c r="B1231" s="47" t="s">
        <v>7201</v>
      </c>
      <c r="C1231" s="1">
        <v>33306000</v>
      </c>
      <c r="D1231" s="9">
        <v>44105</v>
      </c>
      <c r="E1231" t="s">
        <v>8</v>
      </c>
      <c r="G1231" t="s">
        <v>2584</v>
      </c>
      <c r="I1231" t="s">
        <v>2587</v>
      </c>
    </row>
    <row r="1232" spans="1:9" customFormat="1" x14ac:dyDescent="0.25">
      <c r="A1232" s="46" t="s">
        <v>7085</v>
      </c>
      <c r="B1232" s="47" t="s">
        <v>7202</v>
      </c>
      <c r="C1232" s="1">
        <v>11412000</v>
      </c>
      <c r="D1232" s="9">
        <v>44105</v>
      </c>
      <c r="E1232" t="s">
        <v>8</v>
      </c>
      <c r="G1232" t="s">
        <v>2584</v>
      </c>
      <c r="I1232" t="s">
        <v>2587</v>
      </c>
    </row>
    <row r="1233" spans="1:9" customFormat="1" x14ac:dyDescent="0.25">
      <c r="A1233" s="46" t="s">
        <v>7086</v>
      </c>
      <c r="B1233" s="47" t="s">
        <v>7203</v>
      </c>
      <c r="C1233" s="1">
        <v>61050000</v>
      </c>
      <c r="D1233" s="9">
        <v>44105</v>
      </c>
      <c r="E1233" t="s">
        <v>8</v>
      </c>
      <c r="G1233" t="s">
        <v>2584</v>
      </c>
      <c r="I1233" t="s">
        <v>2587</v>
      </c>
    </row>
    <row r="1234" spans="1:9" customFormat="1" x14ac:dyDescent="0.25">
      <c r="A1234" s="46" t="s">
        <v>7087</v>
      </c>
      <c r="B1234" s="47" t="s">
        <v>7204</v>
      </c>
      <c r="C1234" s="1">
        <v>8625000</v>
      </c>
      <c r="D1234" s="9">
        <v>44105</v>
      </c>
      <c r="E1234" t="s">
        <v>8</v>
      </c>
      <c r="G1234" t="s">
        <v>2584</v>
      </c>
      <c r="I1234" t="s">
        <v>2587</v>
      </c>
    </row>
    <row r="1235" spans="1:9" customFormat="1" x14ac:dyDescent="0.25">
      <c r="A1235" s="46" t="s">
        <v>7088</v>
      </c>
      <c r="B1235" s="47" t="s">
        <v>7205</v>
      </c>
      <c r="C1235" s="1">
        <v>20570000</v>
      </c>
      <c r="D1235" s="9">
        <v>44105</v>
      </c>
      <c r="E1235" t="s">
        <v>8</v>
      </c>
      <c r="G1235" t="s">
        <v>2584</v>
      </c>
      <c r="I1235" t="s">
        <v>2587</v>
      </c>
    </row>
    <row r="1236" spans="1:9" customFormat="1" x14ac:dyDescent="0.25">
      <c r="A1236" s="46" t="s">
        <v>7089</v>
      </c>
      <c r="B1236" s="47" t="s">
        <v>7206</v>
      </c>
      <c r="C1236" s="1">
        <v>6750000</v>
      </c>
      <c r="D1236" s="9">
        <v>44105</v>
      </c>
      <c r="E1236" t="s">
        <v>8</v>
      </c>
      <c r="G1236" t="s">
        <v>2584</v>
      </c>
      <c r="I1236" t="s">
        <v>2588</v>
      </c>
    </row>
    <row r="1237" spans="1:9" customFormat="1" x14ac:dyDescent="0.25">
      <c r="A1237" s="46" t="s">
        <v>7090</v>
      </c>
      <c r="B1237" s="47" t="s">
        <v>7207</v>
      </c>
      <c r="C1237" s="1">
        <v>23737500</v>
      </c>
      <c r="D1237" s="9">
        <v>44105</v>
      </c>
      <c r="E1237" t="s">
        <v>8</v>
      </c>
      <c r="G1237" t="s">
        <v>2584</v>
      </c>
      <c r="I1237" t="s">
        <v>2587</v>
      </c>
    </row>
    <row r="1238" spans="1:9" customFormat="1" x14ac:dyDescent="0.25">
      <c r="A1238" s="46" t="s">
        <v>7091</v>
      </c>
      <c r="B1238" s="47" t="s">
        <v>7208</v>
      </c>
      <c r="C1238" s="1">
        <v>7280000</v>
      </c>
      <c r="D1238" s="9">
        <v>44105</v>
      </c>
      <c r="E1238" t="s">
        <v>8</v>
      </c>
      <c r="G1238" t="s">
        <v>2584</v>
      </c>
      <c r="I1238" t="s">
        <v>2587</v>
      </c>
    </row>
    <row r="1239" spans="1:9" customFormat="1" x14ac:dyDescent="0.25">
      <c r="A1239" s="46" t="s">
        <v>7092</v>
      </c>
      <c r="B1239" s="47" t="s">
        <v>7209</v>
      </c>
      <c r="C1239" s="1">
        <v>54343000</v>
      </c>
      <c r="D1239" s="9">
        <v>44105</v>
      </c>
      <c r="E1239" t="s">
        <v>8</v>
      </c>
      <c r="G1239" t="s">
        <v>2584</v>
      </c>
      <c r="I1239" t="s">
        <v>2587</v>
      </c>
    </row>
    <row r="1240" spans="1:9" customFormat="1" x14ac:dyDescent="0.25">
      <c r="A1240" s="46" t="s">
        <v>7093</v>
      </c>
      <c r="B1240" s="47" t="s">
        <v>7210</v>
      </c>
      <c r="C1240" s="1">
        <v>13714000</v>
      </c>
      <c r="D1240" s="9">
        <v>44105</v>
      </c>
      <c r="E1240" t="s">
        <v>8</v>
      </c>
      <c r="G1240" t="s">
        <v>2584</v>
      </c>
      <c r="I1240" t="s">
        <v>2587</v>
      </c>
    </row>
    <row r="1241" spans="1:9" customFormat="1" x14ac:dyDescent="0.25">
      <c r="A1241" s="46" t="s">
        <v>7094</v>
      </c>
      <c r="B1241" s="47" t="s">
        <v>7211</v>
      </c>
      <c r="C1241" s="1">
        <v>31200000</v>
      </c>
      <c r="D1241" s="9">
        <v>44105</v>
      </c>
      <c r="E1241" t="s">
        <v>8</v>
      </c>
      <c r="G1241" t="s">
        <v>2584</v>
      </c>
      <c r="I1241" t="s">
        <v>2587</v>
      </c>
    </row>
    <row r="1242" spans="1:9" customFormat="1" x14ac:dyDescent="0.25">
      <c r="A1242" s="46" t="s">
        <v>7095</v>
      </c>
      <c r="B1242" s="47" t="s">
        <v>7212</v>
      </c>
      <c r="C1242" s="1">
        <v>4987500</v>
      </c>
      <c r="D1242" s="9">
        <v>44105</v>
      </c>
      <c r="E1242" t="s">
        <v>8</v>
      </c>
      <c r="G1242" t="s">
        <v>2584</v>
      </c>
      <c r="I1242" t="s">
        <v>2587</v>
      </c>
    </row>
    <row r="1243" spans="1:9" customFormat="1" x14ac:dyDescent="0.25">
      <c r="A1243" s="46" t="s">
        <v>7096</v>
      </c>
      <c r="B1243" s="47" t="s">
        <v>7213</v>
      </c>
      <c r="C1243" s="1">
        <v>7065000</v>
      </c>
      <c r="D1243" s="9">
        <v>44105</v>
      </c>
      <c r="E1243" t="s">
        <v>8</v>
      </c>
      <c r="G1243" t="s">
        <v>2584</v>
      </c>
      <c r="I1243" t="s">
        <v>2587</v>
      </c>
    </row>
    <row r="1244" spans="1:9" customFormat="1" x14ac:dyDescent="0.25">
      <c r="A1244" s="46" t="s">
        <v>7097</v>
      </c>
      <c r="B1244" s="47" t="s">
        <v>7214</v>
      </c>
      <c r="C1244" s="1">
        <v>37797000</v>
      </c>
      <c r="D1244" s="9">
        <v>44105</v>
      </c>
      <c r="E1244" t="s">
        <v>8</v>
      </c>
      <c r="G1244" t="s">
        <v>2584</v>
      </c>
      <c r="I1244" t="s">
        <v>2587</v>
      </c>
    </row>
    <row r="1245" spans="1:9" customFormat="1" x14ac:dyDescent="0.25">
      <c r="A1245" s="46" t="s">
        <v>7098</v>
      </c>
      <c r="B1245" s="47" t="s">
        <v>7215</v>
      </c>
      <c r="C1245" s="1">
        <v>9970000</v>
      </c>
      <c r="D1245" s="9">
        <v>44105</v>
      </c>
      <c r="E1245" t="s">
        <v>8</v>
      </c>
      <c r="G1245" t="s">
        <v>2584</v>
      </c>
      <c r="I1245" t="s">
        <v>2587</v>
      </c>
    </row>
    <row r="1246" spans="1:9" customFormat="1" x14ac:dyDescent="0.25">
      <c r="A1246" s="46" t="s">
        <v>7099</v>
      </c>
      <c r="B1246" s="47" t="s">
        <v>7216</v>
      </c>
      <c r="C1246" s="1">
        <v>22165000</v>
      </c>
      <c r="D1246" s="9">
        <v>44105</v>
      </c>
      <c r="E1246" t="s">
        <v>8</v>
      </c>
      <c r="G1246" t="s">
        <v>2584</v>
      </c>
      <c r="I1246" t="s">
        <v>2587</v>
      </c>
    </row>
    <row r="1247" spans="1:9" customFormat="1" x14ac:dyDescent="0.25">
      <c r="A1247" s="46" t="s">
        <v>7100</v>
      </c>
      <c r="B1247" s="47" t="s">
        <v>7217</v>
      </c>
      <c r="C1247" s="1">
        <v>17000000</v>
      </c>
      <c r="D1247" s="9">
        <v>44105</v>
      </c>
      <c r="E1247" t="s">
        <v>8</v>
      </c>
      <c r="G1247" t="s">
        <v>2584</v>
      </c>
      <c r="I1247" t="s">
        <v>2587</v>
      </c>
    </row>
    <row r="1248" spans="1:9" customFormat="1" x14ac:dyDescent="0.25">
      <c r="A1248" s="46" t="s">
        <v>7101</v>
      </c>
      <c r="B1248" s="47" t="s">
        <v>7218</v>
      </c>
      <c r="C1248" s="1">
        <v>14105000</v>
      </c>
      <c r="D1248" s="9">
        <v>44105</v>
      </c>
      <c r="E1248" t="s">
        <v>8</v>
      </c>
      <c r="G1248" t="s">
        <v>2584</v>
      </c>
      <c r="I1248" t="s">
        <v>2588</v>
      </c>
    </row>
    <row r="1249" spans="1:9" customFormat="1" x14ac:dyDescent="0.25">
      <c r="A1249" s="46" t="s">
        <v>7102</v>
      </c>
      <c r="B1249" s="47" t="s">
        <v>7219</v>
      </c>
      <c r="C1249" s="1">
        <v>9000000</v>
      </c>
      <c r="D1249" s="9">
        <v>44105</v>
      </c>
      <c r="E1249" t="s">
        <v>8</v>
      </c>
      <c r="G1249" t="s">
        <v>2584</v>
      </c>
      <c r="I1249" t="s">
        <v>2587</v>
      </c>
    </row>
    <row r="1250" spans="1:9" customFormat="1" x14ac:dyDescent="0.25">
      <c r="A1250" s="46" t="s">
        <v>7103</v>
      </c>
      <c r="B1250" s="47" t="s">
        <v>7220</v>
      </c>
      <c r="C1250" s="1">
        <v>9500000</v>
      </c>
      <c r="D1250" s="9">
        <v>44105</v>
      </c>
      <c r="E1250" t="s">
        <v>8</v>
      </c>
      <c r="G1250" t="s">
        <v>2584</v>
      </c>
      <c r="I1250" t="s">
        <v>2587</v>
      </c>
    </row>
    <row r="1251" spans="1:9" customFormat="1" x14ac:dyDescent="0.25">
      <c r="A1251" s="46" t="s">
        <v>7104</v>
      </c>
      <c r="B1251" s="47" t="s">
        <v>7221</v>
      </c>
      <c r="C1251" s="1">
        <v>28875000</v>
      </c>
      <c r="D1251" s="9">
        <v>44105</v>
      </c>
      <c r="E1251" t="s">
        <v>8</v>
      </c>
      <c r="G1251" t="s">
        <v>2584</v>
      </c>
      <c r="I1251" t="s">
        <v>2587</v>
      </c>
    </row>
    <row r="1252" spans="1:9" customFormat="1" x14ac:dyDescent="0.25">
      <c r="A1252" s="46" t="s">
        <v>7105</v>
      </c>
      <c r="B1252" s="47" t="s">
        <v>7222</v>
      </c>
      <c r="C1252" s="1">
        <v>8000000</v>
      </c>
      <c r="D1252" s="9">
        <v>44105</v>
      </c>
      <c r="E1252" t="s">
        <v>8</v>
      </c>
      <c r="G1252" t="s">
        <v>2584</v>
      </c>
      <c r="I1252" t="s">
        <v>2587</v>
      </c>
    </row>
    <row r="1253" spans="1:9" customFormat="1" x14ac:dyDescent="0.25">
      <c r="A1253" s="46" t="s">
        <v>7106</v>
      </c>
      <c r="B1253" s="47" t="s">
        <v>7223</v>
      </c>
      <c r="C1253" s="1">
        <v>13765000</v>
      </c>
      <c r="D1253" s="9">
        <v>44105</v>
      </c>
      <c r="E1253" t="s">
        <v>8</v>
      </c>
      <c r="G1253" t="s">
        <v>2584</v>
      </c>
      <c r="I1253" t="s">
        <v>2587</v>
      </c>
    </row>
    <row r="1254" spans="1:9" customFormat="1" x14ac:dyDescent="0.25">
      <c r="A1254" s="46" t="s">
        <v>7107</v>
      </c>
      <c r="B1254" s="47" t="s">
        <v>7224</v>
      </c>
      <c r="C1254" s="1">
        <v>7000000</v>
      </c>
      <c r="D1254" s="9">
        <v>44105</v>
      </c>
      <c r="E1254" t="s">
        <v>8</v>
      </c>
      <c r="G1254" t="s">
        <v>2584</v>
      </c>
      <c r="I1254" t="s">
        <v>2587</v>
      </c>
    </row>
    <row r="1255" spans="1:9" customFormat="1" x14ac:dyDescent="0.25">
      <c r="A1255" s="46" t="s">
        <v>7108</v>
      </c>
      <c r="B1255" s="47" t="s">
        <v>7225</v>
      </c>
      <c r="C1255" s="1">
        <v>20456000</v>
      </c>
      <c r="D1255" s="9">
        <v>44105</v>
      </c>
      <c r="E1255" t="s">
        <v>8</v>
      </c>
      <c r="G1255" t="s">
        <v>2584</v>
      </c>
      <c r="I1255" t="s">
        <v>2587</v>
      </c>
    </row>
    <row r="1256" spans="1:9" customFormat="1" x14ac:dyDescent="0.25">
      <c r="A1256" s="46" t="s">
        <v>7109</v>
      </c>
      <c r="B1256" s="47" t="s">
        <v>7226</v>
      </c>
      <c r="C1256" s="1">
        <v>4236000</v>
      </c>
      <c r="D1256" s="9">
        <v>44105</v>
      </c>
      <c r="E1256" t="s">
        <v>8</v>
      </c>
      <c r="G1256" t="s">
        <v>2584</v>
      </c>
      <c r="I1256" t="s">
        <v>2587</v>
      </c>
    </row>
    <row r="1257" spans="1:9" customFormat="1" x14ac:dyDescent="0.25">
      <c r="A1257" s="46" t="s">
        <v>7110</v>
      </c>
      <c r="B1257" s="47" t="s">
        <v>7227</v>
      </c>
      <c r="C1257" s="1">
        <v>7200000</v>
      </c>
      <c r="D1257" s="9">
        <v>44105</v>
      </c>
      <c r="E1257" t="s">
        <v>8</v>
      </c>
      <c r="G1257" t="s">
        <v>2584</v>
      </c>
      <c r="I1257" t="s">
        <v>2587</v>
      </c>
    </row>
    <row r="1258" spans="1:9" customFormat="1" x14ac:dyDescent="0.25">
      <c r="A1258" s="46" t="s">
        <v>7111</v>
      </c>
      <c r="B1258" s="47" t="s">
        <v>7228</v>
      </c>
      <c r="C1258" s="1">
        <v>19000000</v>
      </c>
      <c r="D1258" s="9">
        <v>44105</v>
      </c>
      <c r="E1258" t="s">
        <v>8</v>
      </c>
      <c r="G1258" t="s">
        <v>2584</v>
      </c>
      <c r="I1258" t="s">
        <v>2587</v>
      </c>
    </row>
    <row r="1259" spans="1:9" customFormat="1" x14ac:dyDescent="0.25">
      <c r="A1259" s="46" t="s">
        <v>7113</v>
      </c>
      <c r="B1259" s="47" t="s">
        <v>7230</v>
      </c>
      <c r="C1259" s="1">
        <v>6218000</v>
      </c>
      <c r="D1259" s="9">
        <v>44105</v>
      </c>
      <c r="E1259" t="s">
        <v>8</v>
      </c>
      <c r="G1259" t="s">
        <v>2584</v>
      </c>
      <c r="I1259" t="s">
        <v>2587</v>
      </c>
    </row>
    <row r="1260" spans="1:9" customFormat="1" x14ac:dyDescent="0.25">
      <c r="A1260" s="46" t="s">
        <v>7114</v>
      </c>
      <c r="B1260" s="47" t="s">
        <v>7231</v>
      </c>
      <c r="C1260" s="1">
        <v>68900000</v>
      </c>
      <c r="D1260" s="9">
        <v>44105</v>
      </c>
      <c r="E1260" t="s">
        <v>8</v>
      </c>
      <c r="G1260" t="s">
        <v>2584</v>
      </c>
      <c r="I1260" t="s">
        <v>2587</v>
      </c>
    </row>
    <row r="1261" spans="1:9" customFormat="1" x14ac:dyDescent="0.25">
      <c r="A1261" s="46" t="s">
        <v>7115</v>
      </c>
      <c r="B1261" s="47" t="s">
        <v>7232</v>
      </c>
      <c r="C1261" s="1">
        <v>65250000</v>
      </c>
      <c r="D1261" s="9">
        <v>44105</v>
      </c>
      <c r="E1261" t="s">
        <v>8</v>
      </c>
      <c r="G1261" t="s">
        <v>2584</v>
      </c>
      <c r="I1261" t="s">
        <v>2587</v>
      </c>
    </row>
    <row r="1262" spans="1:9" customFormat="1" x14ac:dyDescent="0.25">
      <c r="A1262" s="46" t="s">
        <v>7116</v>
      </c>
      <c r="B1262" s="47" t="s">
        <v>7233</v>
      </c>
      <c r="C1262" s="1">
        <v>32500000</v>
      </c>
      <c r="D1262" s="9">
        <v>44105</v>
      </c>
      <c r="E1262" t="s">
        <v>8</v>
      </c>
      <c r="G1262" t="s">
        <v>2584</v>
      </c>
      <c r="I1262" t="s">
        <v>2587</v>
      </c>
    </row>
    <row r="1263" spans="1:9" customFormat="1" x14ac:dyDescent="0.25">
      <c r="A1263" s="46" t="s">
        <v>7117</v>
      </c>
      <c r="B1263" s="47" t="s">
        <v>7234</v>
      </c>
      <c r="C1263" s="1">
        <v>18067000</v>
      </c>
      <c r="D1263" s="9">
        <v>44105</v>
      </c>
      <c r="E1263" t="s">
        <v>8</v>
      </c>
      <c r="G1263" t="s">
        <v>2584</v>
      </c>
      <c r="I1263" t="s">
        <v>2587</v>
      </c>
    </row>
    <row r="1264" spans="1:9" customFormat="1" x14ac:dyDescent="0.25">
      <c r="A1264" s="46" t="s">
        <v>7118</v>
      </c>
      <c r="B1264" s="47" t="s">
        <v>7235</v>
      </c>
      <c r="C1264" s="1">
        <v>6325000</v>
      </c>
      <c r="D1264" s="9">
        <v>44105</v>
      </c>
      <c r="E1264" t="s">
        <v>8</v>
      </c>
      <c r="G1264" t="s">
        <v>2584</v>
      </c>
      <c r="I1264" t="s">
        <v>2587</v>
      </c>
    </row>
    <row r="1265" spans="1:9" customFormat="1" x14ac:dyDescent="0.25">
      <c r="A1265" s="46" t="s">
        <v>7119</v>
      </c>
      <c r="B1265" s="47" t="s">
        <v>7236</v>
      </c>
      <c r="C1265" s="1">
        <v>23800000</v>
      </c>
      <c r="D1265" s="9">
        <v>44105</v>
      </c>
      <c r="E1265" t="s">
        <v>8</v>
      </c>
      <c r="G1265" t="s">
        <v>2584</v>
      </c>
      <c r="I1265" t="s">
        <v>2587</v>
      </c>
    </row>
    <row r="1266" spans="1:9" customFormat="1" x14ac:dyDescent="0.25">
      <c r="A1266" s="46" t="s">
        <v>7120</v>
      </c>
      <c r="B1266" s="47" t="s">
        <v>7237</v>
      </c>
      <c r="C1266" s="1">
        <v>88350000</v>
      </c>
      <c r="D1266" s="9">
        <v>44105</v>
      </c>
      <c r="E1266" t="s">
        <v>8</v>
      </c>
      <c r="G1266" t="s">
        <v>2584</v>
      </c>
      <c r="I1266" t="s">
        <v>2587</v>
      </c>
    </row>
    <row r="1267" spans="1:9" customFormat="1" x14ac:dyDescent="0.25">
      <c r="A1267" s="46" t="s">
        <v>7121</v>
      </c>
      <c r="B1267" s="47" t="s">
        <v>7238</v>
      </c>
      <c r="C1267" s="1">
        <v>15820000</v>
      </c>
      <c r="D1267" s="9">
        <v>44105</v>
      </c>
      <c r="E1267" t="s">
        <v>8</v>
      </c>
      <c r="G1267" t="s">
        <v>2584</v>
      </c>
      <c r="I1267" t="s">
        <v>2587</v>
      </c>
    </row>
    <row r="1268" spans="1:9" customFormat="1" x14ac:dyDescent="0.25">
      <c r="A1268" s="46" t="s">
        <v>7122</v>
      </c>
      <c r="B1268" s="47" t="s">
        <v>7239</v>
      </c>
      <c r="C1268" s="1">
        <v>18630000</v>
      </c>
      <c r="D1268" s="9">
        <v>44105</v>
      </c>
      <c r="E1268" t="s">
        <v>8</v>
      </c>
      <c r="G1268" t="s">
        <v>2584</v>
      </c>
      <c r="I1268" t="s">
        <v>2587</v>
      </c>
    </row>
    <row r="1269" spans="1:9" customFormat="1" x14ac:dyDescent="0.25">
      <c r="A1269" s="46" t="s">
        <v>7123</v>
      </c>
      <c r="B1269" s="47" t="s">
        <v>7240</v>
      </c>
      <c r="C1269" s="1">
        <v>18037000</v>
      </c>
      <c r="D1269" s="9">
        <v>44105</v>
      </c>
      <c r="E1269" t="s">
        <v>8</v>
      </c>
      <c r="G1269" t="s">
        <v>2584</v>
      </c>
      <c r="I1269" t="s">
        <v>2587</v>
      </c>
    </row>
    <row r="1270" spans="1:9" customFormat="1" x14ac:dyDescent="0.25">
      <c r="A1270" s="46" t="s">
        <v>7124</v>
      </c>
      <c r="B1270" s="47" t="s">
        <v>7241</v>
      </c>
      <c r="C1270" s="1">
        <v>11360000</v>
      </c>
      <c r="D1270" s="9">
        <v>44105</v>
      </c>
      <c r="E1270" t="s">
        <v>8</v>
      </c>
      <c r="G1270" t="s">
        <v>2584</v>
      </c>
      <c r="I1270" t="s">
        <v>2587</v>
      </c>
    </row>
    <row r="1271" spans="1:9" customFormat="1" x14ac:dyDescent="0.25">
      <c r="A1271" s="46" t="s">
        <v>7010</v>
      </c>
      <c r="B1271" s="47" t="s">
        <v>7127</v>
      </c>
      <c r="C1271" s="1">
        <v>73326000</v>
      </c>
      <c r="D1271" s="9">
        <v>44105</v>
      </c>
      <c r="F1271" t="s">
        <v>4772</v>
      </c>
      <c r="G1271" t="s">
        <v>2584</v>
      </c>
      <c r="I1271" t="s">
        <v>2587</v>
      </c>
    </row>
    <row r="1272" spans="1:9" customFormat="1" x14ac:dyDescent="0.25">
      <c r="A1272" s="46" t="s">
        <v>7027</v>
      </c>
      <c r="B1272" s="47" t="s">
        <v>7144</v>
      </c>
      <c r="C1272" s="1">
        <v>11813000</v>
      </c>
      <c r="D1272" s="9">
        <v>44105</v>
      </c>
      <c r="F1272" t="s">
        <v>6461</v>
      </c>
      <c r="G1272" t="s">
        <v>2584</v>
      </c>
      <c r="I1272" t="s">
        <v>2587</v>
      </c>
    </row>
    <row r="1273" spans="1:9" customFormat="1" x14ac:dyDescent="0.25">
      <c r="A1273" s="46" t="s">
        <v>7028</v>
      </c>
      <c r="B1273" s="47" t="s">
        <v>7145</v>
      </c>
      <c r="C1273" s="1">
        <v>86700000</v>
      </c>
      <c r="D1273" s="9">
        <v>44105</v>
      </c>
      <c r="F1273" t="s">
        <v>6824</v>
      </c>
      <c r="G1273" t="s">
        <v>2584</v>
      </c>
      <c r="I1273" t="s">
        <v>2587</v>
      </c>
    </row>
    <row r="1274" spans="1:9" customFormat="1" x14ac:dyDescent="0.25">
      <c r="A1274" s="46" t="s">
        <v>7032</v>
      </c>
      <c r="B1274" s="47" t="s">
        <v>7149</v>
      </c>
      <c r="C1274" s="1">
        <v>51500000</v>
      </c>
      <c r="D1274" s="9">
        <v>44105</v>
      </c>
      <c r="F1274" t="s">
        <v>6668</v>
      </c>
      <c r="G1274" t="s">
        <v>2584</v>
      </c>
      <c r="I1274" t="s">
        <v>2587</v>
      </c>
    </row>
    <row r="1275" spans="1:9" customFormat="1" x14ac:dyDescent="0.25">
      <c r="A1275" s="46" t="s">
        <v>7038</v>
      </c>
      <c r="B1275" s="47" t="s">
        <v>7155</v>
      </c>
      <c r="C1275" s="1">
        <v>8150000</v>
      </c>
      <c r="D1275" s="9">
        <v>44105</v>
      </c>
      <c r="F1275" t="s">
        <v>4772</v>
      </c>
      <c r="G1275" t="s">
        <v>2584</v>
      </c>
      <c r="I1275" t="s">
        <v>2587</v>
      </c>
    </row>
    <row r="1276" spans="1:9" customFormat="1" x14ac:dyDescent="0.25">
      <c r="A1276" s="46" t="s">
        <v>7048</v>
      </c>
      <c r="B1276" s="47" t="s">
        <v>7165</v>
      </c>
      <c r="C1276" s="1">
        <v>346080000</v>
      </c>
      <c r="D1276" s="9">
        <v>44105</v>
      </c>
      <c r="F1276" t="s">
        <v>7242</v>
      </c>
      <c r="G1276" t="s">
        <v>2584</v>
      </c>
      <c r="I1276" t="s">
        <v>2587</v>
      </c>
    </row>
    <row r="1277" spans="1:9" customFormat="1" x14ac:dyDescent="0.25">
      <c r="A1277" s="46" t="s">
        <v>7050</v>
      </c>
      <c r="B1277" s="47" t="s">
        <v>7167</v>
      </c>
      <c r="C1277" s="1">
        <v>37543000</v>
      </c>
      <c r="D1277" s="9">
        <v>44105</v>
      </c>
      <c r="F1277" t="s">
        <v>4772</v>
      </c>
      <c r="G1277" t="s">
        <v>2584</v>
      </c>
      <c r="I1277" t="s">
        <v>2587</v>
      </c>
    </row>
    <row r="1278" spans="1:9" customFormat="1" x14ac:dyDescent="0.25">
      <c r="A1278" s="46" t="s">
        <v>7064</v>
      </c>
      <c r="B1278" s="47" t="s">
        <v>7181</v>
      </c>
      <c r="C1278" s="1">
        <v>28230000</v>
      </c>
      <c r="D1278" s="9">
        <v>44105</v>
      </c>
      <c r="F1278" t="s">
        <v>7002</v>
      </c>
      <c r="G1278" t="s">
        <v>2584</v>
      </c>
      <c r="I1278" t="s">
        <v>2587</v>
      </c>
    </row>
    <row r="1279" spans="1:9" customFormat="1" x14ac:dyDescent="0.25">
      <c r="A1279" s="46" t="s">
        <v>7074</v>
      </c>
      <c r="B1279" s="47" t="s">
        <v>7191</v>
      </c>
      <c r="C1279" s="1">
        <v>52290000</v>
      </c>
      <c r="D1279" s="9">
        <v>44105</v>
      </c>
      <c r="F1279" t="s">
        <v>6668</v>
      </c>
      <c r="G1279" t="s">
        <v>2584</v>
      </c>
      <c r="I1279" t="s">
        <v>2587</v>
      </c>
    </row>
    <row r="1280" spans="1:9" customFormat="1" x14ac:dyDescent="0.25">
      <c r="A1280" s="46" t="s">
        <v>7078</v>
      </c>
      <c r="B1280" s="47" t="s">
        <v>7195</v>
      </c>
      <c r="C1280" s="1">
        <v>6050000</v>
      </c>
      <c r="D1280" s="9">
        <v>44105</v>
      </c>
      <c r="F1280" t="s">
        <v>6773</v>
      </c>
      <c r="G1280" t="s">
        <v>2584</v>
      </c>
      <c r="I1280" t="s">
        <v>2587</v>
      </c>
    </row>
    <row r="1281" spans="1:9" customFormat="1" x14ac:dyDescent="0.25">
      <c r="A1281" s="46" t="s">
        <v>7112</v>
      </c>
      <c r="B1281" s="47" t="s">
        <v>7229</v>
      </c>
      <c r="C1281" s="1">
        <v>22212000</v>
      </c>
      <c r="D1281" s="9">
        <v>44105</v>
      </c>
      <c r="F1281" t="s">
        <v>4772</v>
      </c>
      <c r="G1281" t="s">
        <v>2584</v>
      </c>
      <c r="I1281" t="s">
        <v>2587</v>
      </c>
    </row>
    <row r="1282" spans="1:9" customFormat="1" x14ac:dyDescent="0.25">
      <c r="A1282" s="46" t="s">
        <v>6893</v>
      </c>
      <c r="B1282" s="47" t="s">
        <v>6947</v>
      </c>
      <c r="C1282" s="1">
        <v>5440000</v>
      </c>
      <c r="D1282" s="9">
        <v>44075</v>
      </c>
      <c r="E1282" t="s">
        <v>8</v>
      </c>
      <c r="G1282" t="s">
        <v>2584</v>
      </c>
      <c r="I1282" t="s">
        <v>2587</v>
      </c>
    </row>
    <row r="1283" spans="1:9" customFormat="1" x14ac:dyDescent="0.25">
      <c r="A1283" s="46" t="s">
        <v>6894</v>
      </c>
      <c r="B1283" s="47" t="s">
        <v>6948</v>
      </c>
      <c r="C1283" s="1">
        <v>10000000</v>
      </c>
      <c r="D1283" s="9">
        <v>44075</v>
      </c>
      <c r="E1283" t="s">
        <v>8</v>
      </c>
      <c r="G1283" t="s">
        <v>2584</v>
      </c>
      <c r="I1283" t="s">
        <v>2587</v>
      </c>
    </row>
    <row r="1284" spans="1:9" customFormat="1" x14ac:dyDescent="0.25">
      <c r="A1284" s="46" t="s">
        <v>6895</v>
      </c>
      <c r="B1284" s="47" t="s">
        <v>6949</v>
      </c>
      <c r="C1284" s="1">
        <v>16012000</v>
      </c>
      <c r="D1284" s="9">
        <v>44075</v>
      </c>
      <c r="E1284" t="s">
        <v>8</v>
      </c>
      <c r="G1284" t="s">
        <v>2584</v>
      </c>
      <c r="I1284" t="s">
        <v>2587</v>
      </c>
    </row>
    <row r="1285" spans="1:9" customFormat="1" x14ac:dyDescent="0.25">
      <c r="A1285" s="46" t="s">
        <v>6896</v>
      </c>
      <c r="B1285" s="47" t="s">
        <v>6950</v>
      </c>
      <c r="C1285" s="1">
        <v>19162000</v>
      </c>
      <c r="D1285" s="9">
        <v>44075</v>
      </c>
      <c r="E1285" t="s">
        <v>8</v>
      </c>
      <c r="G1285" t="s">
        <v>2584</v>
      </c>
      <c r="I1285" t="s">
        <v>2587</v>
      </c>
    </row>
    <row r="1286" spans="1:9" customFormat="1" x14ac:dyDescent="0.25">
      <c r="A1286" s="46" t="s">
        <v>6897</v>
      </c>
      <c r="B1286" s="47" t="s">
        <v>6951</v>
      </c>
      <c r="C1286" s="1">
        <v>10075000</v>
      </c>
      <c r="D1286" s="9">
        <v>44075</v>
      </c>
      <c r="E1286" t="s">
        <v>8</v>
      </c>
      <c r="G1286" t="s">
        <v>2584</v>
      </c>
      <c r="I1286" t="s">
        <v>2587</v>
      </c>
    </row>
    <row r="1287" spans="1:9" customFormat="1" x14ac:dyDescent="0.25">
      <c r="A1287" s="46" t="s">
        <v>6898</v>
      </c>
      <c r="B1287" s="47" t="s">
        <v>6952</v>
      </c>
      <c r="C1287" s="1">
        <v>6138000</v>
      </c>
      <c r="D1287" s="9">
        <v>44075</v>
      </c>
      <c r="E1287" t="s">
        <v>8</v>
      </c>
      <c r="G1287" t="s">
        <v>2584</v>
      </c>
      <c r="I1287" t="s">
        <v>2587</v>
      </c>
    </row>
    <row r="1288" spans="1:9" customFormat="1" x14ac:dyDescent="0.25">
      <c r="A1288" s="46" t="s">
        <v>6899</v>
      </c>
      <c r="B1288" s="47" t="s">
        <v>6953</v>
      </c>
      <c r="C1288" s="1">
        <v>4218000</v>
      </c>
      <c r="D1288" s="9">
        <v>44075</v>
      </c>
      <c r="E1288" t="s">
        <v>8</v>
      </c>
      <c r="G1288" t="s">
        <v>2584</v>
      </c>
      <c r="I1288" t="s">
        <v>2587</v>
      </c>
    </row>
    <row r="1289" spans="1:9" customFormat="1" x14ac:dyDescent="0.25">
      <c r="A1289" s="46" t="s">
        <v>6900</v>
      </c>
      <c r="B1289" s="47" t="s">
        <v>6954</v>
      </c>
      <c r="C1289" s="1">
        <v>11159000</v>
      </c>
      <c r="D1289" s="9">
        <v>44075</v>
      </c>
      <c r="E1289" t="s">
        <v>8</v>
      </c>
      <c r="G1289" t="s">
        <v>2584</v>
      </c>
      <c r="I1289" t="s">
        <v>2587</v>
      </c>
    </row>
    <row r="1290" spans="1:9" customFormat="1" x14ac:dyDescent="0.25">
      <c r="A1290" s="46" t="s">
        <v>6901</v>
      </c>
      <c r="B1290" s="47" t="s">
        <v>6955</v>
      </c>
      <c r="C1290" s="1">
        <v>11290000</v>
      </c>
      <c r="D1290" s="9">
        <v>44075</v>
      </c>
      <c r="E1290" t="s">
        <v>8</v>
      </c>
      <c r="G1290" t="s">
        <v>2584</v>
      </c>
      <c r="I1290" t="s">
        <v>2587</v>
      </c>
    </row>
    <row r="1291" spans="1:9" customFormat="1" x14ac:dyDescent="0.25">
      <c r="A1291" s="46" t="s">
        <v>6902</v>
      </c>
      <c r="B1291" s="47" t="s">
        <v>6956</v>
      </c>
      <c r="C1291" s="1">
        <v>51310000</v>
      </c>
      <c r="D1291" s="9">
        <v>44075</v>
      </c>
      <c r="E1291" t="s">
        <v>8</v>
      </c>
      <c r="G1291" t="s">
        <v>2584</v>
      </c>
      <c r="I1291" t="s">
        <v>2587</v>
      </c>
    </row>
    <row r="1292" spans="1:9" customFormat="1" x14ac:dyDescent="0.25">
      <c r="A1292" s="46" t="s">
        <v>6903</v>
      </c>
      <c r="B1292" s="47" t="s">
        <v>6957</v>
      </c>
      <c r="C1292" s="1">
        <v>16375000</v>
      </c>
      <c r="D1292" s="9">
        <v>44075</v>
      </c>
      <c r="E1292" t="s">
        <v>8</v>
      </c>
      <c r="G1292" t="s">
        <v>2584</v>
      </c>
      <c r="I1292" t="s">
        <v>2587</v>
      </c>
    </row>
    <row r="1293" spans="1:9" customFormat="1" x14ac:dyDescent="0.25">
      <c r="A1293" s="46" t="s">
        <v>6904</v>
      </c>
      <c r="B1293" s="47" t="s">
        <v>6958</v>
      </c>
      <c r="C1293" s="1">
        <v>7574000</v>
      </c>
      <c r="D1293" s="9">
        <v>44075</v>
      </c>
      <c r="E1293" t="s">
        <v>8</v>
      </c>
      <c r="G1293" t="s">
        <v>2584</v>
      </c>
      <c r="I1293" t="s">
        <v>2587</v>
      </c>
    </row>
    <row r="1294" spans="1:9" customFormat="1" x14ac:dyDescent="0.25">
      <c r="A1294" s="46" t="s">
        <v>6905</v>
      </c>
      <c r="B1294" s="47" t="s">
        <v>6959</v>
      </c>
      <c r="C1294" s="1">
        <v>38025000</v>
      </c>
      <c r="D1294" s="9">
        <v>44075</v>
      </c>
      <c r="E1294" t="s">
        <v>8</v>
      </c>
      <c r="G1294" t="s">
        <v>2584</v>
      </c>
      <c r="I1294" t="s">
        <v>2587</v>
      </c>
    </row>
    <row r="1295" spans="1:9" customFormat="1" x14ac:dyDescent="0.25">
      <c r="A1295" s="46" t="s">
        <v>6906</v>
      </c>
      <c r="B1295" s="47" t="s">
        <v>6960</v>
      </c>
      <c r="C1295" s="1">
        <v>28149000</v>
      </c>
      <c r="D1295" s="9">
        <v>44075</v>
      </c>
      <c r="E1295" t="s">
        <v>8</v>
      </c>
      <c r="G1295" t="s">
        <v>2584</v>
      </c>
      <c r="I1295" t="s">
        <v>2587</v>
      </c>
    </row>
    <row r="1296" spans="1:9" customFormat="1" x14ac:dyDescent="0.25">
      <c r="A1296" s="46" t="s">
        <v>6907</v>
      </c>
      <c r="B1296" s="47" t="s">
        <v>6961</v>
      </c>
      <c r="C1296" s="1">
        <v>33849000</v>
      </c>
      <c r="D1296" s="9">
        <v>44075</v>
      </c>
      <c r="E1296" t="s">
        <v>8</v>
      </c>
      <c r="G1296" t="s">
        <v>2584</v>
      </c>
      <c r="I1296" t="s">
        <v>2587</v>
      </c>
    </row>
    <row r="1297" spans="1:9" customFormat="1" x14ac:dyDescent="0.25">
      <c r="A1297" s="46" t="s">
        <v>6908</v>
      </c>
      <c r="B1297" s="47" t="s">
        <v>6962</v>
      </c>
      <c r="C1297" s="1">
        <v>20800000</v>
      </c>
      <c r="D1297" s="9">
        <v>44075</v>
      </c>
      <c r="E1297" t="s">
        <v>8</v>
      </c>
      <c r="G1297" t="s">
        <v>2584</v>
      </c>
      <c r="I1297" t="s">
        <v>2587</v>
      </c>
    </row>
    <row r="1298" spans="1:9" customFormat="1" x14ac:dyDescent="0.25">
      <c r="A1298" s="46" t="s">
        <v>6909</v>
      </c>
      <c r="B1298" s="47" t="s">
        <v>6963</v>
      </c>
      <c r="C1298" s="1">
        <v>33358000</v>
      </c>
      <c r="D1298" s="9">
        <v>44075</v>
      </c>
      <c r="E1298" t="s">
        <v>8</v>
      </c>
      <c r="G1298" t="s">
        <v>2584</v>
      </c>
      <c r="I1298" t="s">
        <v>2587</v>
      </c>
    </row>
    <row r="1299" spans="1:9" customFormat="1" x14ac:dyDescent="0.25">
      <c r="A1299" s="46" t="s">
        <v>6910</v>
      </c>
      <c r="B1299" s="47" t="s">
        <v>6964</v>
      </c>
      <c r="C1299" s="1">
        <v>4150000</v>
      </c>
      <c r="D1299" s="9">
        <v>44075</v>
      </c>
      <c r="E1299" t="s">
        <v>8</v>
      </c>
      <c r="G1299" t="s">
        <v>2584</v>
      </c>
      <c r="I1299" t="s">
        <v>2587</v>
      </c>
    </row>
    <row r="1300" spans="1:9" customFormat="1" x14ac:dyDescent="0.25">
      <c r="A1300" s="46" t="s">
        <v>6911</v>
      </c>
      <c r="B1300" s="47" t="s">
        <v>6965</v>
      </c>
      <c r="C1300" s="1">
        <v>47706000</v>
      </c>
      <c r="D1300" s="9">
        <v>44075</v>
      </c>
      <c r="E1300" t="s">
        <v>8</v>
      </c>
      <c r="G1300" t="s">
        <v>2584</v>
      </c>
      <c r="I1300" t="s">
        <v>2587</v>
      </c>
    </row>
    <row r="1301" spans="1:9" customFormat="1" x14ac:dyDescent="0.25">
      <c r="A1301" s="46" t="s">
        <v>6912</v>
      </c>
      <c r="B1301" s="47" t="s">
        <v>6966</v>
      </c>
      <c r="C1301" s="1">
        <v>16396000</v>
      </c>
      <c r="D1301" s="9">
        <v>44075</v>
      </c>
      <c r="E1301" t="s">
        <v>8</v>
      </c>
      <c r="G1301" t="s">
        <v>2584</v>
      </c>
      <c r="I1301" t="s">
        <v>2587</v>
      </c>
    </row>
    <row r="1302" spans="1:9" customFormat="1" x14ac:dyDescent="0.25">
      <c r="A1302" s="46" t="s">
        <v>6914</v>
      </c>
      <c r="B1302" s="47" t="s">
        <v>6968</v>
      </c>
      <c r="C1302" s="1">
        <v>17381000</v>
      </c>
      <c r="D1302" s="9">
        <v>44075</v>
      </c>
      <c r="E1302" t="s">
        <v>8</v>
      </c>
      <c r="G1302" t="s">
        <v>2584</v>
      </c>
      <c r="I1302" t="s">
        <v>2587</v>
      </c>
    </row>
    <row r="1303" spans="1:9" customFormat="1" x14ac:dyDescent="0.25">
      <c r="A1303" s="46" t="s">
        <v>6915</v>
      </c>
      <c r="B1303" s="47" t="s">
        <v>6969</v>
      </c>
      <c r="C1303" s="1">
        <v>17632000</v>
      </c>
      <c r="D1303" s="9">
        <v>44075</v>
      </c>
      <c r="E1303" t="s">
        <v>8</v>
      </c>
      <c r="G1303" t="s">
        <v>2584</v>
      </c>
      <c r="I1303" t="s">
        <v>2587</v>
      </c>
    </row>
    <row r="1304" spans="1:9" customFormat="1" x14ac:dyDescent="0.25">
      <c r="A1304" s="46" t="s">
        <v>6916</v>
      </c>
      <c r="B1304" s="47" t="s">
        <v>6970</v>
      </c>
      <c r="C1304" s="1">
        <v>16800000</v>
      </c>
      <c r="D1304" s="9">
        <v>44075</v>
      </c>
      <c r="E1304" t="s">
        <v>8</v>
      </c>
      <c r="G1304" t="s">
        <v>2584</v>
      </c>
      <c r="I1304" t="s">
        <v>2587</v>
      </c>
    </row>
    <row r="1305" spans="1:9" customFormat="1" x14ac:dyDescent="0.25">
      <c r="A1305" s="46" t="s">
        <v>6917</v>
      </c>
      <c r="B1305" s="47" t="s">
        <v>6971</v>
      </c>
      <c r="C1305" s="1">
        <v>16060000</v>
      </c>
      <c r="D1305" s="9">
        <v>44075</v>
      </c>
      <c r="E1305" t="s">
        <v>8</v>
      </c>
      <c r="G1305" t="s">
        <v>2584</v>
      </c>
      <c r="I1305" t="s">
        <v>2587</v>
      </c>
    </row>
    <row r="1306" spans="1:9" customFormat="1" x14ac:dyDescent="0.25">
      <c r="A1306" s="46" t="s">
        <v>6918</v>
      </c>
      <c r="B1306" s="47" t="s">
        <v>6972</v>
      </c>
      <c r="C1306" s="1">
        <v>14190000</v>
      </c>
      <c r="D1306" s="9">
        <v>44075</v>
      </c>
      <c r="E1306" t="s">
        <v>8</v>
      </c>
      <c r="G1306" t="s">
        <v>2584</v>
      </c>
      <c r="I1306" t="s">
        <v>2587</v>
      </c>
    </row>
    <row r="1307" spans="1:9" customFormat="1" x14ac:dyDescent="0.25">
      <c r="A1307" s="46" t="s">
        <v>6919</v>
      </c>
      <c r="B1307" s="47" t="s">
        <v>6973</v>
      </c>
      <c r="C1307" s="1">
        <v>5300000</v>
      </c>
      <c r="D1307" s="9">
        <v>44075</v>
      </c>
      <c r="E1307" t="s">
        <v>8</v>
      </c>
      <c r="G1307" t="s">
        <v>2584</v>
      </c>
      <c r="I1307" t="s">
        <v>2587</v>
      </c>
    </row>
    <row r="1308" spans="1:9" customFormat="1" x14ac:dyDescent="0.25">
      <c r="A1308" s="46" t="s">
        <v>6920</v>
      </c>
      <c r="B1308" s="47" t="s">
        <v>6974</v>
      </c>
      <c r="C1308" s="1">
        <v>13280000</v>
      </c>
      <c r="D1308" s="9">
        <v>44075</v>
      </c>
      <c r="E1308" t="s">
        <v>8</v>
      </c>
      <c r="G1308" t="s">
        <v>2584</v>
      </c>
      <c r="I1308" t="s">
        <v>2587</v>
      </c>
    </row>
    <row r="1309" spans="1:9" customFormat="1" x14ac:dyDescent="0.25">
      <c r="A1309" s="46" t="s">
        <v>6921</v>
      </c>
      <c r="B1309" s="47" t="s">
        <v>6975</v>
      </c>
      <c r="C1309" s="1">
        <v>16575000</v>
      </c>
      <c r="D1309" s="9">
        <v>44075</v>
      </c>
      <c r="E1309" t="s">
        <v>8</v>
      </c>
      <c r="G1309" t="s">
        <v>2584</v>
      </c>
      <c r="I1309" t="s">
        <v>2587</v>
      </c>
    </row>
    <row r="1310" spans="1:9" customFormat="1" x14ac:dyDescent="0.25">
      <c r="A1310" s="46" t="s">
        <v>6922</v>
      </c>
      <c r="B1310" s="47" t="s">
        <v>6976</v>
      </c>
      <c r="C1310" s="1">
        <v>7475000</v>
      </c>
      <c r="D1310" s="9">
        <v>44075</v>
      </c>
      <c r="E1310" t="s">
        <v>8</v>
      </c>
      <c r="G1310" t="s">
        <v>2584</v>
      </c>
      <c r="I1310" t="s">
        <v>2587</v>
      </c>
    </row>
    <row r="1311" spans="1:9" customFormat="1" x14ac:dyDescent="0.25">
      <c r="A1311" s="46" t="s">
        <v>6923</v>
      </c>
      <c r="B1311" s="47" t="s">
        <v>6977</v>
      </c>
      <c r="C1311" s="1">
        <v>6112000</v>
      </c>
      <c r="D1311" s="9">
        <v>44075</v>
      </c>
      <c r="E1311" t="s">
        <v>8</v>
      </c>
      <c r="G1311" t="s">
        <v>2584</v>
      </c>
      <c r="I1311" t="s">
        <v>2587</v>
      </c>
    </row>
    <row r="1312" spans="1:9" customFormat="1" x14ac:dyDescent="0.25">
      <c r="A1312" s="46" t="s">
        <v>6924</v>
      </c>
      <c r="B1312" s="47" t="s">
        <v>6978</v>
      </c>
      <c r="C1312" s="1">
        <v>14475000</v>
      </c>
      <c r="D1312" s="9">
        <v>44075</v>
      </c>
      <c r="E1312" t="s">
        <v>8</v>
      </c>
      <c r="G1312" t="s">
        <v>2584</v>
      </c>
      <c r="I1312" t="s">
        <v>2587</v>
      </c>
    </row>
    <row r="1313" spans="1:9" customFormat="1" x14ac:dyDescent="0.25">
      <c r="A1313" s="46" t="s">
        <v>6926</v>
      </c>
      <c r="B1313" s="47" t="s">
        <v>6980</v>
      </c>
      <c r="C1313" s="1">
        <v>2256000</v>
      </c>
      <c r="D1313" s="9">
        <v>44075</v>
      </c>
      <c r="E1313" t="s">
        <v>8</v>
      </c>
      <c r="G1313" t="s">
        <v>2584</v>
      </c>
      <c r="I1313" t="s">
        <v>2587</v>
      </c>
    </row>
    <row r="1314" spans="1:9" customFormat="1" x14ac:dyDescent="0.25">
      <c r="A1314" s="46" t="s">
        <v>6927</v>
      </c>
      <c r="B1314" s="47" t="s">
        <v>6981</v>
      </c>
      <c r="C1314" s="1">
        <v>8330000</v>
      </c>
      <c r="D1314" s="9">
        <v>44075</v>
      </c>
      <c r="E1314" t="s">
        <v>8</v>
      </c>
      <c r="G1314" t="s">
        <v>2584</v>
      </c>
      <c r="I1314" t="s">
        <v>2587</v>
      </c>
    </row>
    <row r="1315" spans="1:9" customFormat="1" x14ac:dyDescent="0.25">
      <c r="A1315" s="46" t="s">
        <v>6929</v>
      </c>
      <c r="B1315" s="47" t="s">
        <v>6983</v>
      </c>
      <c r="C1315" s="1">
        <v>10134000</v>
      </c>
      <c r="D1315" s="9">
        <v>44075</v>
      </c>
      <c r="E1315" t="s">
        <v>8</v>
      </c>
      <c r="G1315" t="s">
        <v>2584</v>
      </c>
      <c r="I1315" t="s">
        <v>2587</v>
      </c>
    </row>
    <row r="1316" spans="1:9" customFormat="1" x14ac:dyDescent="0.25">
      <c r="A1316" s="46" t="s">
        <v>6930</v>
      </c>
      <c r="B1316" s="47" t="s">
        <v>6984</v>
      </c>
      <c r="C1316" s="1">
        <v>10812000</v>
      </c>
      <c r="D1316" s="9">
        <v>44075</v>
      </c>
      <c r="E1316" t="s">
        <v>8</v>
      </c>
      <c r="G1316" t="s">
        <v>2584</v>
      </c>
      <c r="I1316" t="s">
        <v>2587</v>
      </c>
    </row>
    <row r="1317" spans="1:9" customFormat="1" x14ac:dyDescent="0.25">
      <c r="A1317" s="46" t="s">
        <v>6931</v>
      </c>
      <c r="B1317" s="47" t="s">
        <v>6985</v>
      </c>
      <c r="C1317" s="1">
        <v>9166000</v>
      </c>
      <c r="D1317" s="9">
        <v>44075</v>
      </c>
      <c r="E1317" t="s">
        <v>8</v>
      </c>
      <c r="G1317" t="s">
        <v>2584</v>
      </c>
      <c r="I1317" t="s">
        <v>2587</v>
      </c>
    </row>
    <row r="1318" spans="1:9" customFormat="1" x14ac:dyDescent="0.25">
      <c r="A1318" s="46" t="s">
        <v>6932</v>
      </c>
      <c r="B1318" s="47" t="s">
        <v>6986</v>
      </c>
      <c r="C1318" s="1">
        <v>35000000</v>
      </c>
      <c r="D1318" s="9">
        <v>44075</v>
      </c>
      <c r="E1318" t="s">
        <v>8</v>
      </c>
      <c r="G1318" t="s">
        <v>2584</v>
      </c>
      <c r="I1318" t="s">
        <v>2587</v>
      </c>
    </row>
    <row r="1319" spans="1:9" customFormat="1" x14ac:dyDescent="0.25">
      <c r="A1319" s="46" t="s">
        <v>6935</v>
      </c>
      <c r="B1319" s="47" t="s">
        <v>6989</v>
      </c>
      <c r="C1319" s="1">
        <v>17485000</v>
      </c>
      <c r="D1319" s="9">
        <v>44075</v>
      </c>
      <c r="E1319" t="s">
        <v>8</v>
      </c>
      <c r="G1319" t="s">
        <v>2584</v>
      </c>
      <c r="I1319" t="s">
        <v>2587</v>
      </c>
    </row>
    <row r="1320" spans="1:9" customFormat="1" x14ac:dyDescent="0.25">
      <c r="A1320" s="46" t="s">
        <v>6936</v>
      </c>
      <c r="B1320" s="47" t="s">
        <v>6990</v>
      </c>
      <c r="C1320" s="1">
        <v>9350000</v>
      </c>
      <c r="D1320" s="9">
        <v>44075</v>
      </c>
      <c r="E1320" t="s">
        <v>8</v>
      </c>
      <c r="G1320" t="s">
        <v>2584</v>
      </c>
      <c r="I1320" t="s">
        <v>2587</v>
      </c>
    </row>
    <row r="1321" spans="1:9" customFormat="1" x14ac:dyDescent="0.25">
      <c r="A1321" s="46" t="s">
        <v>6937</v>
      </c>
      <c r="B1321" s="47" t="s">
        <v>6991</v>
      </c>
      <c r="C1321" s="1">
        <v>5845000</v>
      </c>
      <c r="D1321" s="9">
        <v>44075</v>
      </c>
      <c r="E1321" t="s">
        <v>8</v>
      </c>
      <c r="G1321" t="s">
        <v>2584</v>
      </c>
      <c r="I1321" t="s">
        <v>2587</v>
      </c>
    </row>
    <row r="1322" spans="1:9" customFormat="1" x14ac:dyDescent="0.25">
      <c r="A1322" s="46" t="s">
        <v>6938</v>
      </c>
      <c r="B1322" s="47" t="s">
        <v>6992</v>
      </c>
      <c r="C1322" s="1">
        <v>2512000</v>
      </c>
      <c r="D1322" s="9">
        <v>44075</v>
      </c>
      <c r="E1322" t="s">
        <v>8</v>
      </c>
      <c r="G1322" t="s">
        <v>2584</v>
      </c>
      <c r="I1322" t="s">
        <v>2587</v>
      </c>
    </row>
    <row r="1323" spans="1:9" customFormat="1" x14ac:dyDescent="0.25">
      <c r="A1323" s="46" t="s">
        <v>6939</v>
      </c>
      <c r="B1323" s="47" t="s">
        <v>6993</v>
      </c>
      <c r="C1323" s="1">
        <v>2235000</v>
      </c>
      <c r="D1323" s="9">
        <v>44075</v>
      </c>
      <c r="E1323" t="s">
        <v>8</v>
      </c>
      <c r="G1323" t="s">
        <v>2584</v>
      </c>
      <c r="I1323" t="s">
        <v>2587</v>
      </c>
    </row>
    <row r="1324" spans="1:9" customFormat="1" x14ac:dyDescent="0.25">
      <c r="A1324" s="46" t="s">
        <v>6940</v>
      </c>
      <c r="B1324" s="47" t="s">
        <v>6994</v>
      </c>
      <c r="C1324" s="1">
        <v>2160000</v>
      </c>
      <c r="D1324" s="9">
        <v>44075</v>
      </c>
      <c r="E1324" t="s">
        <v>8</v>
      </c>
      <c r="G1324" t="s">
        <v>2584</v>
      </c>
      <c r="I1324" t="s">
        <v>2587</v>
      </c>
    </row>
    <row r="1325" spans="1:9" customFormat="1" x14ac:dyDescent="0.25">
      <c r="A1325" s="46" t="s">
        <v>6941</v>
      </c>
      <c r="B1325" s="47" t="s">
        <v>6995</v>
      </c>
      <c r="C1325" s="1">
        <v>7027000</v>
      </c>
      <c r="D1325" s="9">
        <v>44075</v>
      </c>
      <c r="E1325" t="s">
        <v>8</v>
      </c>
      <c r="G1325" t="s">
        <v>2584</v>
      </c>
      <c r="I1325" t="s">
        <v>2587</v>
      </c>
    </row>
    <row r="1326" spans="1:9" customFormat="1" x14ac:dyDescent="0.25">
      <c r="A1326" s="46" t="s">
        <v>6942</v>
      </c>
      <c r="B1326" s="47" t="s">
        <v>6996</v>
      </c>
      <c r="C1326" s="1">
        <v>24050000</v>
      </c>
      <c r="D1326" s="9">
        <v>44075</v>
      </c>
      <c r="E1326" t="s">
        <v>8</v>
      </c>
      <c r="G1326" t="s">
        <v>2584</v>
      </c>
      <c r="I1326" t="s">
        <v>2587</v>
      </c>
    </row>
    <row r="1327" spans="1:9" customFormat="1" x14ac:dyDescent="0.25">
      <c r="A1327" s="46" t="s">
        <v>6943</v>
      </c>
      <c r="B1327" s="47" t="s">
        <v>6997</v>
      </c>
      <c r="C1327" s="1">
        <v>15141000</v>
      </c>
      <c r="D1327" s="9">
        <v>44075</v>
      </c>
      <c r="E1327" t="s">
        <v>8</v>
      </c>
      <c r="G1327" t="s">
        <v>2584</v>
      </c>
      <c r="I1327" t="s">
        <v>2587</v>
      </c>
    </row>
    <row r="1328" spans="1:9" customFormat="1" x14ac:dyDescent="0.25">
      <c r="A1328" s="46" t="s">
        <v>6944</v>
      </c>
      <c r="B1328" s="47" t="s">
        <v>6998</v>
      </c>
      <c r="C1328" s="1">
        <v>5200000</v>
      </c>
      <c r="D1328" s="9">
        <v>44075</v>
      </c>
      <c r="E1328" t="s">
        <v>8</v>
      </c>
      <c r="G1328" t="s">
        <v>2584</v>
      </c>
      <c r="I1328" t="s">
        <v>2587</v>
      </c>
    </row>
    <row r="1329" spans="1:9" customFormat="1" x14ac:dyDescent="0.25">
      <c r="A1329" s="46" t="s">
        <v>6945</v>
      </c>
      <c r="B1329" s="47" t="s">
        <v>6999</v>
      </c>
      <c r="C1329" s="1">
        <v>10725000</v>
      </c>
      <c r="D1329" s="9">
        <v>44075</v>
      </c>
      <c r="E1329" t="s">
        <v>8</v>
      </c>
      <c r="G1329" t="s">
        <v>2584</v>
      </c>
      <c r="I1329" t="s">
        <v>2587</v>
      </c>
    </row>
    <row r="1330" spans="1:9" customFormat="1" x14ac:dyDescent="0.25">
      <c r="A1330" s="46" t="s">
        <v>6913</v>
      </c>
      <c r="B1330" s="47" t="s">
        <v>6967</v>
      </c>
      <c r="C1330" s="1">
        <v>36700000</v>
      </c>
      <c r="D1330" s="9">
        <v>44075</v>
      </c>
      <c r="F1330" t="s">
        <v>7001</v>
      </c>
      <c r="G1330" t="s">
        <v>2584</v>
      </c>
      <c r="I1330" t="s">
        <v>2587</v>
      </c>
    </row>
    <row r="1331" spans="1:9" customFormat="1" x14ac:dyDescent="0.25">
      <c r="A1331" s="46" t="s">
        <v>6925</v>
      </c>
      <c r="B1331" s="47" t="s">
        <v>6979</v>
      </c>
      <c r="C1331" s="1">
        <v>53462000</v>
      </c>
      <c r="D1331" s="9">
        <v>44075</v>
      </c>
      <c r="F1331" t="s">
        <v>6668</v>
      </c>
      <c r="G1331" t="s">
        <v>2584</v>
      </c>
      <c r="I1331" t="s">
        <v>2587</v>
      </c>
    </row>
    <row r="1332" spans="1:9" customFormat="1" x14ac:dyDescent="0.25">
      <c r="A1332" s="46" t="s">
        <v>6928</v>
      </c>
      <c r="B1332" s="47" t="s">
        <v>6982</v>
      </c>
      <c r="C1332" s="1">
        <v>36000000</v>
      </c>
      <c r="D1332" s="9">
        <v>44075</v>
      </c>
      <c r="F1332" t="s">
        <v>4772</v>
      </c>
      <c r="G1332" t="s">
        <v>2584</v>
      </c>
      <c r="I1332" t="s">
        <v>2587</v>
      </c>
    </row>
    <row r="1333" spans="1:9" customFormat="1" x14ac:dyDescent="0.25">
      <c r="A1333" s="46" t="s">
        <v>6933</v>
      </c>
      <c r="B1333" s="47" t="s">
        <v>6987</v>
      </c>
      <c r="C1333" s="1">
        <v>47450000</v>
      </c>
      <c r="D1333" s="9">
        <v>44075</v>
      </c>
      <c r="F1333" t="s">
        <v>6461</v>
      </c>
      <c r="G1333" t="s">
        <v>2584</v>
      </c>
      <c r="I1333" t="s">
        <v>2587</v>
      </c>
    </row>
    <row r="1334" spans="1:9" customFormat="1" x14ac:dyDescent="0.25">
      <c r="A1334" s="46" t="s">
        <v>6934</v>
      </c>
      <c r="B1334" s="47" t="s">
        <v>6988</v>
      </c>
      <c r="C1334" s="1">
        <v>33312000</v>
      </c>
      <c r="D1334" s="9">
        <v>44075</v>
      </c>
      <c r="F1334" t="s">
        <v>6461</v>
      </c>
      <c r="G1334" t="s">
        <v>2584</v>
      </c>
      <c r="I1334" t="s">
        <v>2587</v>
      </c>
    </row>
    <row r="1335" spans="1:9" customFormat="1" x14ac:dyDescent="0.25">
      <c r="A1335" s="46" t="s">
        <v>6946</v>
      </c>
      <c r="B1335" s="47" t="s">
        <v>7000</v>
      </c>
      <c r="C1335" s="1">
        <v>37375000</v>
      </c>
      <c r="D1335" s="9">
        <v>44075</v>
      </c>
      <c r="F1335" t="s">
        <v>7002</v>
      </c>
      <c r="G1335" t="s">
        <v>2584</v>
      </c>
      <c r="I1335" t="s">
        <v>2587</v>
      </c>
    </row>
    <row r="1336" spans="1:9" customFormat="1" x14ac:dyDescent="0.25">
      <c r="A1336" s="46" t="s">
        <v>6883</v>
      </c>
      <c r="B1336" s="47" t="s">
        <v>6888</v>
      </c>
      <c r="C1336" s="1">
        <v>8856000</v>
      </c>
      <c r="D1336" s="9">
        <v>44044</v>
      </c>
      <c r="E1336" t="s">
        <v>8</v>
      </c>
      <c r="G1336" t="s">
        <v>2584</v>
      </c>
      <c r="I1336" t="s">
        <v>2587</v>
      </c>
    </row>
    <row r="1337" spans="1:9" customFormat="1" x14ac:dyDescent="0.25">
      <c r="A1337" s="46" t="s">
        <v>6884</v>
      </c>
      <c r="B1337" s="47" t="s">
        <v>6889</v>
      </c>
      <c r="C1337" s="1">
        <v>48984000</v>
      </c>
      <c r="D1337" s="9">
        <v>44044</v>
      </c>
      <c r="E1337" t="s">
        <v>8</v>
      </c>
      <c r="G1337" t="s">
        <v>2584</v>
      </c>
      <c r="I1337" t="s">
        <v>2587</v>
      </c>
    </row>
    <row r="1338" spans="1:9" customFormat="1" x14ac:dyDescent="0.25">
      <c r="A1338" s="46" t="s">
        <v>6885</v>
      </c>
      <c r="B1338" s="47" t="s">
        <v>6890</v>
      </c>
      <c r="C1338" s="1">
        <v>12141200</v>
      </c>
      <c r="D1338" s="9">
        <v>44044</v>
      </c>
      <c r="F1338" t="s">
        <v>6824</v>
      </c>
      <c r="G1338" t="s">
        <v>2584</v>
      </c>
      <c r="I1338" t="s">
        <v>2587</v>
      </c>
    </row>
    <row r="1339" spans="1:9" customFormat="1" x14ac:dyDescent="0.25">
      <c r="A1339" s="46" t="s">
        <v>6886</v>
      </c>
      <c r="B1339" s="47" t="s">
        <v>6891</v>
      </c>
      <c r="C1339" s="1">
        <v>51830000</v>
      </c>
      <c r="D1339" s="9">
        <v>44044</v>
      </c>
      <c r="F1339" t="s">
        <v>5027</v>
      </c>
      <c r="G1339" t="s">
        <v>2584</v>
      </c>
      <c r="I1339" t="s">
        <v>2587</v>
      </c>
    </row>
    <row r="1340" spans="1:9" customFormat="1" x14ac:dyDescent="0.25">
      <c r="A1340" s="46" t="s">
        <v>6887</v>
      </c>
      <c r="B1340" s="47" t="s">
        <v>6892</v>
      </c>
      <c r="C1340" s="1">
        <v>50000000</v>
      </c>
      <c r="D1340" s="9">
        <v>44044</v>
      </c>
      <c r="F1340" t="s">
        <v>6825</v>
      </c>
      <c r="G1340" t="s">
        <v>2584</v>
      </c>
      <c r="I1340" t="s">
        <v>2587</v>
      </c>
    </row>
    <row r="1341" spans="1:9" customFormat="1" x14ac:dyDescent="0.25">
      <c r="A1341" s="46" t="s">
        <v>6864</v>
      </c>
      <c r="B1341" s="47" t="s">
        <v>6873</v>
      </c>
      <c r="C1341" s="1">
        <v>36800000</v>
      </c>
      <c r="D1341" s="9">
        <v>44013</v>
      </c>
      <c r="E1341" t="s">
        <v>8</v>
      </c>
      <c r="G1341" t="s">
        <v>2584</v>
      </c>
      <c r="I1341" t="s">
        <v>2587</v>
      </c>
    </row>
    <row r="1342" spans="1:9" customFormat="1" x14ac:dyDescent="0.25">
      <c r="A1342" s="46" t="s">
        <v>6865</v>
      </c>
      <c r="B1342" s="47" t="s">
        <v>6874</v>
      </c>
      <c r="C1342" s="1">
        <v>6200000</v>
      </c>
      <c r="D1342" s="9">
        <v>44013</v>
      </c>
      <c r="E1342" t="s">
        <v>8</v>
      </c>
      <c r="G1342" t="s">
        <v>2584</v>
      </c>
      <c r="I1342" t="s">
        <v>2587</v>
      </c>
    </row>
    <row r="1343" spans="1:9" customFormat="1" x14ac:dyDescent="0.25">
      <c r="A1343" s="46" t="s">
        <v>6866</v>
      </c>
      <c r="B1343" s="47" t="s">
        <v>6875</v>
      </c>
      <c r="C1343" s="1">
        <v>22000000</v>
      </c>
      <c r="D1343" s="9">
        <v>44013</v>
      </c>
      <c r="E1343" t="s">
        <v>8</v>
      </c>
      <c r="G1343" t="s">
        <v>2584</v>
      </c>
      <c r="I1343" t="s">
        <v>2587</v>
      </c>
    </row>
    <row r="1344" spans="1:9" customFormat="1" x14ac:dyDescent="0.25">
      <c r="A1344" s="46" t="s">
        <v>6867</v>
      </c>
      <c r="B1344" s="47" t="s">
        <v>6876</v>
      </c>
      <c r="C1344" s="1">
        <v>3500000</v>
      </c>
      <c r="D1344" s="9">
        <v>44013</v>
      </c>
      <c r="E1344" t="s">
        <v>8</v>
      </c>
      <c r="G1344" t="s">
        <v>2584</v>
      </c>
      <c r="I1344" t="s">
        <v>2587</v>
      </c>
    </row>
    <row r="1345" spans="1:9" customFormat="1" x14ac:dyDescent="0.25">
      <c r="A1345" s="46" t="s">
        <v>6869</v>
      </c>
      <c r="B1345" s="47" t="s">
        <v>6878</v>
      </c>
      <c r="C1345" s="1">
        <v>25000000</v>
      </c>
      <c r="D1345" s="9">
        <v>44013</v>
      </c>
      <c r="E1345" t="s">
        <v>8</v>
      </c>
      <c r="G1345" t="s">
        <v>2584</v>
      </c>
      <c r="I1345" t="s">
        <v>2587</v>
      </c>
    </row>
    <row r="1346" spans="1:9" customFormat="1" x14ac:dyDescent="0.25">
      <c r="A1346" s="46" t="s">
        <v>6870</v>
      </c>
      <c r="B1346" s="47" t="s">
        <v>6879</v>
      </c>
      <c r="C1346" s="1">
        <v>53996000</v>
      </c>
      <c r="D1346" s="9">
        <v>44013</v>
      </c>
      <c r="E1346" t="s">
        <v>8</v>
      </c>
      <c r="G1346" t="s">
        <v>2584</v>
      </c>
      <c r="I1346" t="s">
        <v>2587</v>
      </c>
    </row>
    <row r="1347" spans="1:9" customFormat="1" x14ac:dyDescent="0.25">
      <c r="A1347" s="46" t="s">
        <v>6871</v>
      </c>
      <c r="B1347" s="47" t="s">
        <v>6880</v>
      </c>
      <c r="C1347" s="1">
        <v>8275000</v>
      </c>
      <c r="D1347" s="9">
        <v>44013</v>
      </c>
      <c r="E1347" t="s">
        <v>8</v>
      </c>
      <c r="G1347" t="s">
        <v>2584</v>
      </c>
      <c r="I1347" t="s">
        <v>2587</v>
      </c>
    </row>
    <row r="1348" spans="1:9" customFormat="1" x14ac:dyDescent="0.25">
      <c r="A1348" s="46" t="s">
        <v>6872</v>
      </c>
      <c r="B1348" s="47" t="s">
        <v>6881</v>
      </c>
      <c r="C1348" s="1">
        <v>13750000</v>
      </c>
      <c r="D1348" s="9">
        <v>44013</v>
      </c>
      <c r="E1348" t="s">
        <v>8</v>
      </c>
      <c r="G1348" t="s">
        <v>2584</v>
      </c>
      <c r="I1348" t="s">
        <v>2587</v>
      </c>
    </row>
    <row r="1349" spans="1:9" customFormat="1" x14ac:dyDescent="0.25">
      <c r="A1349" s="46" t="s">
        <v>6868</v>
      </c>
      <c r="B1349" s="47" t="s">
        <v>6877</v>
      </c>
      <c r="C1349" s="1">
        <v>4749050</v>
      </c>
      <c r="D1349" s="9">
        <v>44013</v>
      </c>
      <c r="F1349" t="s">
        <v>6882</v>
      </c>
      <c r="G1349" t="s">
        <v>2584</v>
      </c>
      <c r="I1349" t="s">
        <v>2587</v>
      </c>
    </row>
    <row r="1350" spans="1:9" customFormat="1" x14ac:dyDescent="0.25">
      <c r="A1350" s="46" t="s">
        <v>6854</v>
      </c>
      <c r="B1350" s="47" t="s">
        <v>6859</v>
      </c>
      <c r="C1350" s="1">
        <v>19965000</v>
      </c>
      <c r="D1350" s="9">
        <v>43983</v>
      </c>
      <c r="E1350" t="s">
        <v>8</v>
      </c>
      <c r="G1350" t="s">
        <v>2584</v>
      </c>
      <c r="I1350" t="s">
        <v>2587</v>
      </c>
    </row>
    <row r="1351" spans="1:9" customFormat="1" x14ac:dyDescent="0.25">
      <c r="A1351" s="46" t="s">
        <v>6855</v>
      </c>
      <c r="B1351" s="47" t="s">
        <v>6860</v>
      </c>
      <c r="C1351" s="1">
        <v>52355000</v>
      </c>
      <c r="D1351" s="9">
        <v>43983</v>
      </c>
      <c r="E1351" t="s">
        <v>8</v>
      </c>
      <c r="G1351" t="s">
        <v>2584</v>
      </c>
      <c r="I1351" t="s">
        <v>2587</v>
      </c>
    </row>
    <row r="1352" spans="1:9" customFormat="1" x14ac:dyDescent="0.25">
      <c r="A1352" s="46" t="s">
        <v>6856</v>
      </c>
      <c r="B1352" s="47" t="s">
        <v>6861</v>
      </c>
      <c r="C1352" s="1">
        <v>17907000</v>
      </c>
      <c r="D1352" s="9">
        <v>43983</v>
      </c>
      <c r="E1352" t="s">
        <v>8</v>
      </c>
      <c r="G1352" t="s">
        <v>2584</v>
      </c>
      <c r="I1352" t="s">
        <v>2587</v>
      </c>
    </row>
    <row r="1353" spans="1:9" customFormat="1" x14ac:dyDescent="0.25">
      <c r="A1353" s="46" t="s">
        <v>6857</v>
      </c>
      <c r="B1353" s="47" t="s">
        <v>6862</v>
      </c>
      <c r="C1353" s="1">
        <v>10000000</v>
      </c>
      <c r="D1353" s="9">
        <v>43983</v>
      </c>
      <c r="E1353" t="s">
        <v>8</v>
      </c>
      <c r="G1353" t="s">
        <v>2584</v>
      </c>
      <c r="I1353" t="s">
        <v>2587</v>
      </c>
    </row>
    <row r="1354" spans="1:9" customFormat="1" x14ac:dyDescent="0.25">
      <c r="A1354" s="46" t="s">
        <v>6858</v>
      </c>
      <c r="B1354" s="47" t="s">
        <v>6863</v>
      </c>
      <c r="C1354" s="1">
        <v>15326000</v>
      </c>
      <c r="D1354" s="9">
        <v>43983</v>
      </c>
      <c r="E1354" t="s">
        <v>8</v>
      </c>
      <c r="G1354" t="s">
        <v>2584</v>
      </c>
      <c r="I1354" t="s">
        <v>2587</v>
      </c>
    </row>
    <row r="1355" spans="1:9" customFormat="1" x14ac:dyDescent="0.25">
      <c r="A1355" s="46" t="s">
        <v>6827</v>
      </c>
      <c r="B1355" s="47" t="s">
        <v>6838</v>
      </c>
      <c r="C1355" s="1">
        <v>12826000</v>
      </c>
      <c r="D1355" s="9">
        <v>43952</v>
      </c>
      <c r="E1355" t="s">
        <v>8</v>
      </c>
      <c r="G1355" t="s">
        <v>2584</v>
      </c>
      <c r="I1355" t="s">
        <v>2587</v>
      </c>
    </row>
    <row r="1356" spans="1:9" customFormat="1" x14ac:dyDescent="0.25">
      <c r="A1356" s="46" t="s">
        <v>6828</v>
      </c>
      <c r="B1356" s="47" t="s">
        <v>6839</v>
      </c>
      <c r="C1356" s="1">
        <v>18282000</v>
      </c>
      <c r="D1356" s="9">
        <v>43952</v>
      </c>
      <c r="E1356" t="s">
        <v>8</v>
      </c>
      <c r="G1356" t="s">
        <v>2584</v>
      </c>
      <c r="I1356" t="s">
        <v>2587</v>
      </c>
    </row>
    <row r="1357" spans="1:9" customFormat="1" x14ac:dyDescent="0.25">
      <c r="A1357" s="46" t="s">
        <v>6829</v>
      </c>
      <c r="B1357" s="47" t="s">
        <v>6840</v>
      </c>
      <c r="C1357" s="1">
        <v>17550000</v>
      </c>
      <c r="D1357" s="9">
        <v>43952</v>
      </c>
      <c r="E1357" t="s">
        <v>8</v>
      </c>
      <c r="G1357" t="s">
        <v>2584</v>
      </c>
      <c r="I1357" t="s">
        <v>2587</v>
      </c>
    </row>
    <row r="1358" spans="1:9" customFormat="1" x14ac:dyDescent="0.25">
      <c r="A1358" s="46" t="s">
        <v>6830</v>
      </c>
      <c r="B1358" s="47" t="s">
        <v>6841</v>
      </c>
      <c r="C1358" s="1">
        <v>13500000</v>
      </c>
      <c r="D1358" s="9">
        <v>43952</v>
      </c>
      <c r="E1358" t="s">
        <v>8</v>
      </c>
      <c r="G1358" t="s">
        <v>2584</v>
      </c>
      <c r="I1358" t="s">
        <v>2587</v>
      </c>
    </row>
    <row r="1359" spans="1:9" customFormat="1" x14ac:dyDescent="0.25">
      <c r="A1359" s="46" t="s">
        <v>6831</v>
      </c>
      <c r="B1359" s="47" t="s">
        <v>6842</v>
      </c>
      <c r="C1359" s="1">
        <v>22803000</v>
      </c>
      <c r="D1359" s="9">
        <v>43952</v>
      </c>
      <c r="E1359" t="s">
        <v>8</v>
      </c>
      <c r="G1359" t="s">
        <v>2584</v>
      </c>
      <c r="I1359" t="s">
        <v>2587</v>
      </c>
    </row>
    <row r="1360" spans="1:9" customFormat="1" x14ac:dyDescent="0.25">
      <c r="A1360" s="46" t="s">
        <v>6832</v>
      </c>
      <c r="B1360" s="47" t="s">
        <v>6843</v>
      </c>
      <c r="C1360" s="1">
        <v>4960000</v>
      </c>
      <c r="D1360" s="9">
        <v>43952</v>
      </c>
      <c r="E1360" t="s">
        <v>8</v>
      </c>
      <c r="G1360" t="s">
        <v>2584</v>
      </c>
      <c r="I1360" t="s">
        <v>2588</v>
      </c>
    </row>
    <row r="1361" spans="1:9" customFormat="1" x14ac:dyDescent="0.25">
      <c r="A1361" s="46" t="s">
        <v>6833</v>
      </c>
      <c r="B1361" s="47" t="s">
        <v>6844</v>
      </c>
      <c r="C1361" s="1">
        <v>17091000</v>
      </c>
      <c r="D1361" s="9">
        <v>43952</v>
      </c>
      <c r="E1361" t="s">
        <v>8</v>
      </c>
      <c r="G1361" t="s">
        <v>2584</v>
      </c>
      <c r="I1361" t="s">
        <v>2587</v>
      </c>
    </row>
    <row r="1362" spans="1:9" customFormat="1" x14ac:dyDescent="0.25">
      <c r="A1362" s="46" t="s">
        <v>6835</v>
      </c>
      <c r="B1362" s="47" t="s">
        <v>6846</v>
      </c>
      <c r="C1362" s="1">
        <v>54265000</v>
      </c>
      <c r="D1362" s="9">
        <v>43952</v>
      </c>
      <c r="E1362" t="s">
        <v>8</v>
      </c>
      <c r="G1362" t="s">
        <v>2584</v>
      </c>
      <c r="I1362" t="s">
        <v>2587</v>
      </c>
    </row>
    <row r="1363" spans="1:9" customFormat="1" x14ac:dyDescent="0.25">
      <c r="A1363" s="46" t="s">
        <v>6836</v>
      </c>
      <c r="B1363" s="47" t="s">
        <v>6847</v>
      </c>
      <c r="C1363" s="1">
        <v>38900000</v>
      </c>
      <c r="D1363" s="9">
        <v>43952</v>
      </c>
      <c r="E1363" t="s">
        <v>8</v>
      </c>
      <c r="G1363" t="s">
        <v>2584</v>
      </c>
      <c r="I1363" t="s">
        <v>2587</v>
      </c>
    </row>
    <row r="1364" spans="1:9" customFormat="1" x14ac:dyDescent="0.25">
      <c r="A1364" s="46" t="s">
        <v>6826</v>
      </c>
      <c r="B1364" s="47" t="s">
        <v>6837</v>
      </c>
      <c r="C1364" s="1">
        <v>44500000</v>
      </c>
      <c r="D1364" s="9">
        <v>43952</v>
      </c>
      <c r="F1364" t="s">
        <v>6848</v>
      </c>
      <c r="G1364" t="s">
        <v>2584</v>
      </c>
      <c r="I1364" t="s">
        <v>2587</v>
      </c>
    </row>
    <row r="1365" spans="1:9" customFormat="1" x14ac:dyDescent="0.25">
      <c r="A1365" s="46" t="s">
        <v>6834</v>
      </c>
      <c r="B1365" s="47" t="s">
        <v>6845</v>
      </c>
      <c r="C1365" s="1">
        <v>5950000</v>
      </c>
      <c r="D1365" s="9">
        <v>43952</v>
      </c>
      <c r="F1365" t="s">
        <v>6849</v>
      </c>
      <c r="G1365" t="s">
        <v>2584</v>
      </c>
      <c r="I1365" t="s">
        <v>2587</v>
      </c>
    </row>
    <row r="1366" spans="1:9" customFormat="1" x14ac:dyDescent="0.25">
      <c r="A1366" s="46" t="s">
        <v>6801</v>
      </c>
      <c r="B1366" s="47" t="s">
        <v>6813</v>
      </c>
      <c r="C1366" s="1">
        <v>3262000</v>
      </c>
      <c r="D1366" s="9">
        <v>43922</v>
      </c>
      <c r="E1366" t="s">
        <v>8</v>
      </c>
      <c r="G1366" t="s">
        <v>2584</v>
      </c>
      <c r="I1366" t="s">
        <v>2587</v>
      </c>
    </row>
    <row r="1367" spans="1:9" customFormat="1" x14ac:dyDescent="0.25">
      <c r="A1367" s="46" t="s">
        <v>6803</v>
      </c>
      <c r="B1367" s="47" t="s">
        <v>6815</v>
      </c>
      <c r="C1367" s="1">
        <v>12000000</v>
      </c>
      <c r="D1367" s="9">
        <v>43922</v>
      </c>
      <c r="E1367" t="s">
        <v>8</v>
      </c>
      <c r="G1367" t="s">
        <v>2584</v>
      </c>
      <c r="I1367" t="s">
        <v>2587</v>
      </c>
    </row>
    <row r="1368" spans="1:9" customFormat="1" x14ac:dyDescent="0.25">
      <c r="A1368" s="46" t="s">
        <v>6805</v>
      </c>
      <c r="B1368" s="47" t="s">
        <v>6817</v>
      </c>
      <c r="C1368" s="1">
        <v>10913000</v>
      </c>
      <c r="D1368" s="9">
        <v>43922</v>
      </c>
      <c r="E1368" t="s">
        <v>8</v>
      </c>
      <c r="G1368" t="s">
        <v>2584</v>
      </c>
      <c r="I1368" t="s">
        <v>2588</v>
      </c>
    </row>
    <row r="1369" spans="1:9" customFormat="1" x14ac:dyDescent="0.25">
      <c r="A1369" s="46" t="s">
        <v>6806</v>
      </c>
      <c r="B1369" s="47" t="s">
        <v>6818</v>
      </c>
      <c r="C1369" s="1">
        <v>13200000</v>
      </c>
      <c r="D1369" s="9">
        <v>43922</v>
      </c>
      <c r="E1369" t="s">
        <v>8</v>
      </c>
      <c r="G1369" t="s">
        <v>2584</v>
      </c>
      <c r="I1369" t="s">
        <v>2587</v>
      </c>
    </row>
    <row r="1370" spans="1:9" customFormat="1" x14ac:dyDescent="0.25">
      <c r="A1370" s="46" t="s">
        <v>6807</v>
      </c>
      <c r="B1370" s="47" t="s">
        <v>6819</v>
      </c>
      <c r="C1370" s="1">
        <v>9156000</v>
      </c>
      <c r="D1370" s="9">
        <v>43922</v>
      </c>
      <c r="E1370" t="s">
        <v>8</v>
      </c>
      <c r="G1370" t="s">
        <v>2584</v>
      </c>
      <c r="I1370" t="s">
        <v>2588</v>
      </c>
    </row>
    <row r="1371" spans="1:9" customFormat="1" x14ac:dyDescent="0.25">
      <c r="A1371" s="46" t="s">
        <v>6808</v>
      </c>
      <c r="B1371" s="47" t="s">
        <v>6820</v>
      </c>
      <c r="C1371" s="1">
        <v>29183000</v>
      </c>
      <c r="D1371" s="9">
        <v>43922</v>
      </c>
      <c r="E1371" t="s">
        <v>8</v>
      </c>
      <c r="G1371" t="s">
        <v>2584</v>
      </c>
      <c r="I1371" t="s">
        <v>2587</v>
      </c>
    </row>
    <row r="1372" spans="1:9" customFormat="1" x14ac:dyDescent="0.25">
      <c r="A1372" s="46" t="s">
        <v>6809</v>
      </c>
      <c r="B1372" s="47" t="s">
        <v>6821</v>
      </c>
      <c r="C1372" s="1">
        <v>26850000</v>
      </c>
      <c r="D1372" s="9">
        <v>43922</v>
      </c>
      <c r="E1372" t="s">
        <v>8</v>
      </c>
      <c r="G1372" t="s">
        <v>2584</v>
      </c>
      <c r="I1372" t="s">
        <v>2587</v>
      </c>
    </row>
    <row r="1373" spans="1:9" customFormat="1" x14ac:dyDescent="0.25">
      <c r="A1373" s="46" t="s">
        <v>6810</v>
      </c>
      <c r="B1373" s="47" t="s">
        <v>6822</v>
      </c>
      <c r="C1373" s="1">
        <v>28700000</v>
      </c>
      <c r="D1373" s="9">
        <v>43922</v>
      </c>
      <c r="E1373" t="s">
        <v>8</v>
      </c>
      <c r="G1373" t="s">
        <v>2584</v>
      </c>
      <c r="I1373" t="s">
        <v>2587</v>
      </c>
    </row>
    <row r="1374" spans="1:9" customFormat="1" x14ac:dyDescent="0.25">
      <c r="A1374" s="46" t="s">
        <v>6811</v>
      </c>
      <c r="B1374" s="47" t="s">
        <v>6823</v>
      </c>
      <c r="C1374" s="1">
        <v>9080000</v>
      </c>
      <c r="D1374" s="9">
        <v>43922</v>
      </c>
      <c r="E1374" t="s">
        <v>8</v>
      </c>
      <c r="G1374" t="s">
        <v>2584</v>
      </c>
      <c r="I1374" t="s">
        <v>2588</v>
      </c>
    </row>
    <row r="1375" spans="1:9" customFormat="1" x14ac:dyDescent="0.25">
      <c r="A1375" s="46" t="s">
        <v>6800</v>
      </c>
      <c r="B1375" s="47" t="s">
        <v>6812</v>
      </c>
      <c r="C1375" s="1">
        <v>127921000</v>
      </c>
      <c r="D1375" s="9">
        <v>43922</v>
      </c>
      <c r="F1375" t="s">
        <v>5027</v>
      </c>
      <c r="G1375" t="s">
        <v>2584</v>
      </c>
      <c r="I1375" t="s">
        <v>2587</v>
      </c>
    </row>
    <row r="1376" spans="1:9" customFormat="1" x14ac:dyDescent="0.25">
      <c r="A1376" s="46" t="s">
        <v>6802</v>
      </c>
      <c r="B1376" s="47" t="s">
        <v>6814</v>
      </c>
      <c r="C1376" s="1">
        <v>20600000</v>
      </c>
      <c r="D1376" s="9">
        <v>43922</v>
      </c>
      <c r="F1376" t="s">
        <v>6824</v>
      </c>
      <c r="G1376" t="s">
        <v>2584</v>
      </c>
      <c r="I1376" t="s">
        <v>2587</v>
      </c>
    </row>
    <row r="1377" spans="1:9" customFormat="1" x14ac:dyDescent="0.25">
      <c r="A1377" s="46" t="s">
        <v>6804</v>
      </c>
      <c r="B1377" s="47" t="s">
        <v>6816</v>
      </c>
      <c r="C1377" s="1">
        <v>39000000</v>
      </c>
      <c r="D1377" s="9">
        <v>43922</v>
      </c>
      <c r="F1377" t="s">
        <v>6825</v>
      </c>
      <c r="G1377" t="s">
        <v>2584</v>
      </c>
      <c r="I1377" t="s">
        <v>2587</v>
      </c>
    </row>
    <row r="1378" spans="1:9" customFormat="1" x14ac:dyDescent="0.25">
      <c r="A1378" s="46" t="s">
        <v>6774</v>
      </c>
      <c r="B1378" s="47" t="s">
        <v>6787</v>
      </c>
      <c r="C1378" s="1">
        <v>6045000</v>
      </c>
      <c r="D1378" s="9">
        <v>43891</v>
      </c>
      <c r="E1378" t="s">
        <v>8</v>
      </c>
      <c r="G1378" t="s">
        <v>2584</v>
      </c>
      <c r="I1378" t="s">
        <v>2587</v>
      </c>
    </row>
    <row r="1379" spans="1:9" customFormat="1" x14ac:dyDescent="0.25">
      <c r="A1379" s="46" t="s">
        <v>6775</v>
      </c>
      <c r="B1379" s="47" t="s">
        <v>6788</v>
      </c>
      <c r="C1379" s="1">
        <v>3487000</v>
      </c>
      <c r="D1379" s="9">
        <v>43891</v>
      </c>
      <c r="E1379" t="s">
        <v>8</v>
      </c>
      <c r="G1379" t="s">
        <v>2584</v>
      </c>
      <c r="I1379" t="s">
        <v>2587</v>
      </c>
    </row>
    <row r="1380" spans="1:9" customFormat="1" x14ac:dyDescent="0.25">
      <c r="A1380" s="46" t="s">
        <v>6776</v>
      </c>
      <c r="B1380" s="47" t="s">
        <v>6789</v>
      </c>
      <c r="C1380" s="1">
        <v>7000000</v>
      </c>
      <c r="D1380" s="9">
        <v>43891</v>
      </c>
      <c r="E1380" t="s">
        <v>8</v>
      </c>
      <c r="G1380" t="s">
        <v>2584</v>
      </c>
      <c r="I1380" t="s">
        <v>2587</v>
      </c>
    </row>
    <row r="1381" spans="1:9" customFormat="1" x14ac:dyDescent="0.25">
      <c r="A1381" s="46" t="s">
        <v>6777</v>
      </c>
      <c r="B1381" s="47" t="s">
        <v>6790</v>
      </c>
      <c r="C1381" s="1">
        <v>19100000</v>
      </c>
      <c r="D1381" s="9">
        <v>43891</v>
      </c>
      <c r="E1381" t="s">
        <v>8</v>
      </c>
      <c r="G1381" t="s">
        <v>2584</v>
      </c>
      <c r="I1381" t="s">
        <v>2587</v>
      </c>
    </row>
    <row r="1382" spans="1:9" customFormat="1" x14ac:dyDescent="0.25">
      <c r="A1382" s="46" t="s">
        <v>6778</v>
      </c>
      <c r="B1382" s="47" t="s">
        <v>6791</v>
      </c>
      <c r="C1382" s="1">
        <v>37296000</v>
      </c>
      <c r="D1382" s="9">
        <v>43891</v>
      </c>
      <c r="E1382" t="s">
        <v>8</v>
      </c>
      <c r="G1382" t="s">
        <v>2584</v>
      </c>
      <c r="I1382" t="s">
        <v>2587</v>
      </c>
    </row>
    <row r="1383" spans="1:9" customFormat="1" x14ac:dyDescent="0.25">
      <c r="A1383" s="46" t="s">
        <v>6779</v>
      </c>
      <c r="B1383" s="47" t="s">
        <v>6792</v>
      </c>
      <c r="C1383" s="1">
        <v>24581000</v>
      </c>
      <c r="D1383" s="9">
        <v>43891</v>
      </c>
      <c r="E1383" t="s">
        <v>8</v>
      </c>
      <c r="G1383" t="s">
        <v>2584</v>
      </c>
      <c r="I1383" t="s">
        <v>2587</v>
      </c>
    </row>
    <row r="1384" spans="1:9" customFormat="1" x14ac:dyDescent="0.25">
      <c r="A1384" s="46" t="s">
        <v>6780</v>
      </c>
      <c r="B1384" s="47" t="s">
        <v>6793</v>
      </c>
      <c r="C1384" s="1">
        <v>45770000</v>
      </c>
      <c r="D1384" s="9">
        <v>43891</v>
      </c>
      <c r="E1384" t="s">
        <v>8</v>
      </c>
      <c r="G1384" t="s">
        <v>2584</v>
      </c>
      <c r="I1384" t="s">
        <v>2587</v>
      </c>
    </row>
    <row r="1385" spans="1:9" customFormat="1" x14ac:dyDescent="0.25">
      <c r="A1385" s="46" t="s">
        <v>6781</v>
      </c>
      <c r="B1385" s="47" t="s">
        <v>6794</v>
      </c>
      <c r="C1385" s="1">
        <v>14053000</v>
      </c>
      <c r="D1385" s="9">
        <v>43891</v>
      </c>
      <c r="E1385" t="s">
        <v>8</v>
      </c>
      <c r="G1385" t="s">
        <v>2584</v>
      </c>
      <c r="I1385" t="s">
        <v>2587</v>
      </c>
    </row>
    <row r="1386" spans="1:9" customFormat="1" x14ac:dyDescent="0.25">
      <c r="A1386" s="46" t="s">
        <v>6782</v>
      </c>
      <c r="B1386" s="47" t="s">
        <v>6795</v>
      </c>
      <c r="C1386" s="1">
        <v>7484000</v>
      </c>
      <c r="D1386" s="9">
        <v>43891</v>
      </c>
      <c r="E1386" t="s">
        <v>8</v>
      </c>
      <c r="G1386" t="s">
        <v>2584</v>
      </c>
      <c r="I1386" t="s">
        <v>2588</v>
      </c>
    </row>
    <row r="1387" spans="1:9" customFormat="1" x14ac:dyDescent="0.25">
      <c r="A1387" s="46" t="s">
        <v>6783</v>
      </c>
      <c r="B1387" s="47" t="s">
        <v>6796</v>
      </c>
      <c r="C1387" s="1">
        <v>161525000</v>
      </c>
      <c r="D1387" s="9">
        <v>43891</v>
      </c>
      <c r="E1387" t="s">
        <v>8</v>
      </c>
      <c r="G1387" t="s">
        <v>2584</v>
      </c>
      <c r="I1387" t="s">
        <v>2587</v>
      </c>
    </row>
    <row r="1388" spans="1:9" customFormat="1" x14ac:dyDescent="0.25">
      <c r="A1388" s="46" t="s">
        <v>6784</v>
      </c>
      <c r="B1388" s="47" t="s">
        <v>6797</v>
      </c>
      <c r="C1388" s="1">
        <v>16750000</v>
      </c>
      <c r="D1388" s="9">
        <v>43891</v>
      </c>
      <c r="E1388" t="s">
        <v>8</v>
      </c>
      <c r="G1388" t="s">
        <v>2584</v>
      </c>
      <c r="I1388" t="s">
        <v>2587</v>
      </c>
    </row>
    <row r="1389" spans="1:9" customFormat="1" x14ac:dyDescent="0.25">
      <c r="A1389" s="46" t="s">
        <v>6785</v>
      </c>
      <c r="B1389" s="47" t="s">
        <v>6798</v>
      </c>
      <c r="C1389" s="1">
        <v>57434000</v>
      </c>
      <c r="D1389" s="9">
        <v>43891</v>
      </c>
      <c r="E1389" t="s">
        <v>8</v>
      </c>
      <c r="G1389" t="s">
        <v>2584</v>
      </c>
      <c r="I1389" t="s">
        <v>2587</v>
      </c>
    </row>
    <row r="1390" spans="1:9" customFormat="1" x14ac:dyDescent="0.25">
      <c r="A1390" s="46" t="s">
        <v>6786</v>
      </c>
      <c r="B1390" s="47" t="s">
        <v>6799</v>
      </c>
      <c r="C1390" s="1">
        <v>3990000</v>
      </c>
      <c r="D1390" s="9">
        <v>43891</v>
      </c>
      <c r="E1390" t="s">
        <v>8</v>
      </c>
      <c r="G1390" t="s">
        <v>2584</v>
      </c>
      <c r="I1390" t="s">
        <v>2587</v>
      </c>
    </row>
    <row r="1391" spans="1:9" customFormat="1" x14ac:dyDescent="0.25">
      <c r="A1391" s="46" t="s">
        <v>6749</v>
      </c>
      <c r="B1391" s="47" t="s">
        <v>6761</v>
      </c>
      <c r="C1391" s="1">
        <v>29900000</v>
      </c>
      <c r="D1391" s="9">
        <v>43862</v>
      </c>
      <c r="E1391" t="s">
        <v>8</v>
      </c>
      <c r="G1391" t="s">
        <v>2584</v>
      </c>
      <c r="I1391" t="s">
        <v>2587</v>
      </c>
    </row>
    <row r="1392" spans="1:9" customFormat="1" x14ac:dyDescent="0.25">
      <c r="A1392" s="46" t="s">
        <v>6750</v>
      </c>
      <c r="B1392" s="47" t="s">
        <v>6762</v>
      </c>
      <c r="C1392" s="1">
        <v>81380000</v>
      </c>
      <c r="D1392" s="9">
        <v>43862</v>
      </c>
      <c r="E1392" t="s">
        <v>8</v>
      </c>
      <c r="G1392" t="s">
        <v>2584</v>
      </c>
      <c r="I1392" t="s">
        <v>2587</v>
      </c>
    </row>
    <row r="1393" spans="1:9" customFormat="1" x14ac:dyDescent="0.25">
      <c r="A1393" s="46" t="s">
        <v>6751</v>
      </c>
      <c r="B1393" s="47" t="s">
        <v>6763</v>
      </c>
      <c r="C1393" s="1">
        <v>39136000</v>
      </c>
      <c r="D1393" s="9">
        <v>43862</v>
      </c>
      <c r="E1393" t="s">
        <v>8</v>
      </c>
      <c r="G1393" t="s">
        <v>2584</v>
      </c>
      <c r="I1393" t="s">
        <v>2587</v>
      </c>
    </row>
    <row r="1394" spans="1:9" customFormat="1" x14ac:dyDescent="0.25">
      <c r="A1394" s="46" t="s">
        <v>6752</v>
      </c>
      <c r="B1394" s="47" t="s">
        <v>6764</v>
      </c>
      <c r="C1394" s="1">
        <v>46800000</v>
      </c>
      <c r="D1394" s="9">
        <v>43862</v>
      </c>
      <c r="E1394" t="s">
        <v>8</v>
      </c>
      <c r="G1394" t="s">
        <v>2584</v>
      </c>
      <c r="I1394" t="s">
        <v>2587</v>
      </c>
    </row>
    <row r="1395" spans="1:9" customFormat="1" x14ac:dyDescent="0.25">
      <c r="A1395" s="46" t="s">
        <v>6753</v>
      </c>
      <c r="B1395" s="47" t="s">
        <v>6765</v>
      </c>
      <c r="C1395" s="1">
        <v>103889000</v>
      </c>
      <c r="D1395" s="9">
        <v>43862</v>
      </c>
      <c r="E1395" t="s">
        <v>8</v>
      </c>
      <c r="G1395" t="s">
        <v>2584</v>
      </c>
      <c r="I1395" t="s">
        <v>2587</v>
      </c>
    </row>
    <row r="1396" spans="1:9" customFormat="1" x14ac:dyDescent="0.25">
      <c r="A1396" s="46" t="s">
        <v>6754</v>
      </c>
      <c r="B1396" s="47" t="s">
        <v>6766</v>
      </c>
      <c r="C1396" s="1">
        <v>38020000</v>
      </c>
      <c r="D1396" s="9">
        <v>43862</v>
      </c>
      <c r="E1396" t="s">
        <v>8</v>
      </c>
      <c r="G1396" t="s">
        <v>2584</v>
      </c>
      <c r="I1396" t="s">
        <v>2587</v>
      </c>
    </row>
    <row r="1397" spans="1:9" customFormat="1" x14ac:dyDescent="0.25">
      <c r="A1397" s="46" t="s">
        <v>6756</v>
      </c>
      <c r="B1397" s="47" t="s">
        <v>6768</v>
      </c>
      <c r="C1397" s="1">
        <v>178665000</v>
      </c>
      <c r="D1397" s="9">
        <v>43862</v>
      </c>
      <c r="E1397" t="s">
        <v>8</v>
      </c>
      <c r="G1397" t="s">
        <v>2584</v>
      </c>
      <c r="I1397" t="s">
        <v>2587</v>
      </c>
    </row>
    <row r="1398" spans="1:9" customFormat="1" x14ac:dyDescent="0.25">
      <c r="A1398" s="46" t="s">
        <v>6757</v>
      </c>
      <c r="B1398" s="47" t="s">
        <v>6769</v>
      </c>
      <c r="C1398" s="1">
        <v>31300000</v>
      </c>
      <c r="D1398" s="9">
        <v>43862</v>
      </c>
      <c r="E1398" t="s">
        <v>8</v>
      </c>
      <c r="G1398" t="s">
        <v>2584</v>
      </c>
      <c r="I1398" t="s">
        <v>2587</v>
      </c>
    </row>
    <row r="1399" spans="1:9" customFormat="1" x14ac:dyDescent="0.25">
      <c r="A1399" s="46" t="s">
        <v>6758</v>
      </c>
      <c r="B1399" s="47" t="s">
        <v>6770</v>
      </c>
      <c r="C1399" s="1">
        <v>12950000</v>
      </c>
      <c r="D1399" s="9">
        <v>43862</v>
      </c>
      <c r="E1399" t="s">
        <v>8</v>
      </c>
      <c r="G1399" t="s">
        <v>2584</v>
      </c>
      <c r="I1399" t="s">
        <v>2588</v>
      </c>
    </row>
    <row r="1400" spans="1:9" customFormat="1" x14ac:dyDescent="0.25">
      <c r="A1400" s="46" t="s">
        <v>6759</v>
      </c>
      <c r="B1400" s="47" t="s">
        <v>6771</v>
      </c>
      <c r="C1400" s="1">
        <v>76700000</v>
      </c>
      <c r="D1400" s="9">
        <v>43862</v>
      </c>
      <c r="E1400" t="s">
        <v>8</v>
      </c>
      <c r="G1400" t="s">
        <v>2584</v>
      </c>
      <c r="I1400" t="s">
        <v>2587</v>
      </c>
    </row>
    <row r="1401" spans="1:9" customFormat="1" x14ac:dyDescent="0.25">
      <c r="A1401" s="46" t="s">
        <v>6760</v>
      </c>
      <c r="B1401" s="47" t="s">
        <v>6772</v>
      </c>
      <c r="C1401" s="1">
        <v>3500000</v>
      </c>
      <c r="D1401" s="9">
        <v>43862</v>
      </c>
      <c r="E1401" t="s">
        <v>8</v>
      </c>
      <c r="G1401" t="s">
        <v>2584</v>
      </c>
      <c r="I1401" t="s">
        <v>2587</v>
      </c>
    </row>
    <row r="1402" spans="1:9" customFormat="1" x14ac:dyDescent="0.25">
      <c r="A1402" s="46" t="s">
        <v>6755</v>
      </c>
      <c r="B1402" s="47" t="s">
        <v>6767</v>
      </c>
      <c r="C1402" s="1">
        <v>73750000</v>
      </c>
      <c r="D1402" s="9">
        <v>43862</v>
      </c>
      <c r="F1402" t="s">
        <v>6773</v>
      </c>
      <c r="G1402" t="s">
        <v>2584</v>
      </c>
      <c r="I1402" t="s">
        <v>2587</v>
      </c>
    </row>
    <row r="1403" spans="1:9" customFormat="1" x14ac:dyDescent="0.25">
      <c r="A1403" s="46" t="s">
        <v>6669</v>
      </c>
      <c r="B1403" s="47" t="s">
        <v>6706</v>
      </c>
      <c r="C1403" s="1">
        <v>29640000</v>
      </c>
      <c r="D1403" s="9">
        <v>43831</v>
      </c>
      <c r="E1403" t="s">
        <v>8</v>
      </c>
      <c r="G1403" t="s">
        <v>2584</v>
      </c>
      <c r="I1403" t="s">
        <v>2587</v>
      </c>
    </row>
    <row r="1404" spans="1:9" customFormat="1" x14ac:dyDescent="0.25">
      <c r="A1404" s="46" t="s">
        <v>6670</v>
      </c>
      <c r="B1404" s="47" t="s">
        <v>6707</v>
      </c>
      <c r="C1404" s="1">
        <v>56444000</v>
      </c>
      <c r="D1404" s="9">
        <v>43831</v>
      </c>
      <c r="E1404" t="s">
        <v>8</v>
      </c>
      <c r="G1404" t="s">
        <v>2584</v>
      </c>
      <c r="I1404" t="s">
        <v>2587</v>
      </c>
    </row>
    <row r="1405" spans="1:9" customFormat="1" x14ac:dyDescent="0.25">
      <c r="A1405" s="46" t="s">
        <v>6671</v>
      </c>
      <c r="B1405" s="47" t="s">
        <v>6708</v>
      </c>
      <c r="C1405" s="1">
        <v>11082000</v>
      </c>
      <c r="D1405" s="9">
        <v>43831</v>
      </c>
      <c r="E1405" t="s">
        <v>8</v>
      </c>
      <c r="G1405" t="s">
        <v>2584</v>
      </c>
      <c r="I1405" t="s">
        <v>2588</v>
      </c>
    </row>
    <row r="1406" spans="1:9" customFormat="1" x14ac:dyDescent="0.25">
      <c r="A1406" s="46" t="s">
        <v>6672</v>
      </c>
      <c r="B1406" s="47" t="s">
        <v>6709</v>
      </c>
      <c r="C1406" s="1">
        <v>110687000</v>
      </c>
      <c r="D1406" s="9">
        <v>43831</v>
      </c>
      <c r="E1406" t="s">
        <v>8</v>
      </c>
      <c r="G1406" t="s">
        <v>2584</v>
      </c>
      <c r="I1406" t="s">
        <v>2587</v>
      </c>
    </row>
    <row r="1407" spans="1:9" customFormat="1" x14ac:dyDescent="0.25">
      <c r="A1407" s="46" t="s">
        <v>6673</v>
      </c>
      <c r="B1407" s="47" t="s">
        <v>6710</v>
      </c>
      <c r="C1407" s="1">
        <v>4707000</v>
      </c>
      <c r="D1407" s="9">
        <v>43831</v>
      </c>
      <c r="E1407" t="s">
        <v>8</v>
      </c>
      <c r="G1407" t="s">
        <v>2584</v>
      </c>
      <c r="I1407" t="s">
        <v>2587</v>
      </c>
    </row>
    <row r="1408" spans="1:9" customFormat="1" x14ac:dyDescent="0.25">
      <c r="A1408" s="46" t="s">
        <v>6674</v>
      </c>
      <c r="B1408" s="47" t="s">
        <v>6711</v>
      </c>
      <c r="C1408" s="1">
        <v>8241000</v>
      </c>
      <c r="D1408" s="9">
        <v>43831</v>
      </c>
      <c r="E1408" t="s">
        <v>8</v>
      </c>
      <c r="G1408" t="s">
        <v>2584</v>
      </c>
      <c r="I1408" t="s">
        <v>2587</v>
      </c>
    </row>
    <row r="1409" spans="1:9" customFormat="1" x14ac:dyDescent="0.25">
      <c r="A1409" s="46" t="s">
        <v>6675</v>
      </c>
      <c r="B1409" s="47" t="s">
        <v>6712</v>
      </c>
      <c r="C1409" s="1">
        <v>2812000</v>
      </c>
      <c r="D1409" s="9">
        <v>43831</v>
      </c>
      <c r="E1409" t="s">
        <v>8</v>
      </c>
      <c r="G1409" t="s">
        <v>2584</v>
      </c>
      <c r="I1409" t="s">
        <v>2588</v>
      </c>
    </row>
    <row r="1410" spans="1:9" customFormat="1" x14ac:dyDescent="0.25">
      <c r="A1410" s="46" t="s">
        <v>6676</v>
      </c>
      <c r="B1410" s="47" t="s">
        <v>6713</v>
      </c>
      <c r="C1410" s="1">
        <v>10828000</v>
      </c>
      <c r="D1410" s="9">
        <v>43831</v>
      </c>
      <c r="E1410" t="s">
        <v>8</v>
      </c>
      <c r="G1410" t="s">
        <v>2584</v>
      </c>
      <c r="I1410" t="s">
        <v>2587</v>
      </c>
    </row>
    <row r="1411" spans="1:9" customFormat="1" x14ac:dyDescent="0.25">
      <c r="A1411" s="46" t="s">
        <v>6677</v>
      </c>
      <c r="B1411" s="47" t="s">
        <v>6714</v>
      </c>
      <c r="C1411" s="1">
        <v>2160000</v>
      </c>
      <c r="D1411" s="9">
        <v>43831</v>
      </c>
      <c r="E1411" t="s">
        <v>8</v>
      </c>
      <c r="G1411" t="s">
        <v>2584</v>
      </c>
      <c r="I1411" t="s">
        <v>2587</v>
      </c>
    </row>
    <row r="1412" spans="1:9" customFormat="1" x14ac:dyDescent="0.25">
      <c r="A1412" s="46" t="s">
        <v>6678</v>
      </c>
      <c r="B1412" s="47" t="s">
        <v>6715</v>
      </c>
      <c r="C1412" s="1">
        <v>2800000</v>
      </c>
      <c r="D1412" s="9">
        <v>43831</v>
      </c>
      <c r="E1412" t="s">
        <v>8</v>
      </c>
      <c r="G1412" t="s">
        <v>2584</v>
      </c>
      <c r="I1412" t="s">
        <v>2587</v>
      </c>
    </row>
    <row r="1413" spans="1:9" customFormat="1" x14ac:dyDescent="0.25">
      <c r="A1413" s="46" t="s">
        <v>6679</v>
      </c>
      <c r="B1413" s="47" t="s">
        <v>6716</v>
      </c>
      <c r="C1413" s="1">
        <v>20273400</v>
      </c>
      <c r="D1413" s="9">
        <v>43831</v>
      </c>
      <c r="E1413" t="s">
        <v>8</v>
      </c>
      <c r="G1413" t="s">
        <v>2584</v>
      </c>
      <c r="I1413" t="s">
        <v>2587</v>
      </c>
    </row>
    <row r="1414" spans="1:9" customFormat="1" x14ac:dyDescent="0.25">
      <c r="A1414" s="46" t="s">
        <v>6680</v>
      </c>
      <c r="B1414" s="47" t="s">
        <v>6717</v>
      </c>
      <c r="C1414" s="1">
        <v>4462000</v>
      </c>
      <c r="D1414" s="9">
        <v>43831</v>
      </c>
      <c r="E1414" t="s">
        <v>8</v>
      </c>
      <c r="G1414" t="s">
        <v>2584</v>
      </c>
      <c r="I1414" t="s">
        <v>2588</v>
      </c>
    </row>
    <row r="1415" spans="1:9" customFormat="1" x14ac:dyDescent="0.25">
      <c r="A1415" s="46" t="s">
        <v>6681</v>
      </c>
      <c r="B1415" s="47" t="s">
        <v>6718</v>
      </c>
      <c r="C1415" s="1">
        <v>69127000</v>
      </c>
      <c r="D1415" s="9">
        <v>43831</v>
      </c>
      <c r="E1415" t="s">
        <v>8</v>
      </c>
      <c r="G1415" t="s">
        <v>2584</v>
      </c>
      <c r="I1415" t="s">
        <v>2587</v>
      </c>
    </row>
    <row r="1416" spans="1:9" customFormat="1" x14ac:dyDescent="0.25">
      <c r="A1416" s="46" t="s">
        <v>6682</v>
      </c>
      <c r="B1416" s="47" t="s">
        <v>6719</v>
      </c>
      <c r="C1416" s="1">
        <v>2615000</v>
      </c>
      <c r="D1416" s="9">
        <v>43831</v>
      </c>
      <c r="E1416" t="s">
        <v>8</v>
      </c>
      <c r="G1416" t="s">
        <v>2584</v>
      </c>
      <c r="I1416" t="s">
        <v>2587</v>
      </c>
    </row>
    <row r="1417" spans="1:9" customFormat="1" x14ac:dyDescent="0.25">
      <c r="A1417" s="46" t="s">
        <v>6683</v>
      </c>
      <c r="B1417" s="47" t="s">
        <v>6720</v>
      </c>
      <c r="C1417" s="1">
        <v>35100000</v>
      </c>
      <c r="D1417" s="9">
        <v>43831</v>
      </c>
      <c r="E1417" t="s">
        <v>8</v>
      </c>
      <c r="G1417" t="s">
        <v>2584</v>
      </c>
      <c r="I1417" t="s">
        <v>2587</v>
      </c>
    </row>
    <row r="1418" spans="1:9" customFormat="1" x14ac:dyDescent="0.25">
      <c r="A1418" s="46" t="s">
        <v>6684</v>
      </c>
      <c r="B1418" s="47" t="s">
        <v>6721</v>
      </c>
      <c r="C1418" s="1">
        <v>26558000</v>
      </c>
      <c r="D1418" s="9">
        <v>43831</v>
      </c>
      <c r="E1418" t="s">
        <v>8</v>
      </c>
      <c r="G1418" t="s">
        <v>2584</v>
      </c>
      <c r="I1418" t="s">
        <v>2588</v>
      </c>
    </row>
    <row r="1419" spans="1:9" customFormat="1" x14ac:dyDescent="0.25">
      <c r="A1419" s="46" t="s">
        <v>6685</v>
      </c>
      <c r="B1419" s="47" t="s">
        <v>6722</v>
      </c>
      <c r="C1419" s="1">
        <v>12365000</v>
      </c>
      <c r="D1419" s="9">
        <v>43831</v>
      </c>
      <c r="E1419" t="s">
        <v>8</v>
      </c>
      <c r="G1419" t="s">
        <v>2584</v>
      </c>
      <c r="I1419" t="s">
        <v>2587</v>
      </c>
    </row>
    <row r="1420" spans="1:9" customFormat="1" x14ac:dyDescent="0.25">
      <c r="A1420" s="46" t="s">
        <v>6686</v>
      </c>
      <c r="B1420" s="47" t="s">
        <v>6723</v>
      </c>
      <c r="C1420" s="1">
        <v>21840000</v>
      </c>
      <c r="D1420" s="9">
        <v>43831</v>
      </c>
      <c r="E1420" t="s">
        <v>8</v>
      </c>
      <c r="G1420" t="s">
        <v>2584</v>
      </c>
      <c r="I1420" t="s">
        <v>2588</v>
      </c>
    </row>
    <row r="1421" spans="1:9" customFormat="1" x14ac:dyDescent="0.25">
      <c r="A1421" s="46" t="s">
        <v>6687</v>
      </c>
      <c r="B1421" s="47" t="s">
        <v>6724</v>
      </c>
      <c r="C1421" s="1">
        <v>11466000</v>
      </c>
      <c r="D1421" s="9">
        <v>43831</v>
      </c>
      <c r="E1421" t="s">
        <v>8</v>
      </c>
      <c r="G1421" t="s">
        <v>2584</v>
      </c>
      <c r="I1421" t="s">
        <v>2587</v>
      </c>
    </row>
    <row r="1422" spans="1:9" customFormat="1" x14ac:dyDescent="0.25">
      <c r="A1422" s="46" t="s">
        <v>6688</v>
      </c>
      <c r="B1422" s="47" t="s">
        <v>6725</v>
      </c>
      <c r="C1422" s="1">
        <v>7696000</v>
      </c>
      <c r="D1422" s="9">
        <v>43831</v>
      </c>
      <c r="E1422" t="s">
        <v>8</v>
      </c>
      <c r="G1422" t="s">
        <v>2584</v>
      </c>
      <c r="I1422" t="s">
        <v>2587</v>
      </c>
    </row>
    <row r="1423" spans="1:9" customFormat="1" x14ac:dyDescent="0.25">
      <c r="A1423" s="46" t="s">
        <v>6689</v>
      </c>
      <c r="B1423" s="47" t="s">
        <v>6726</v>
      </c>
      <c r="C1423" s="1">
        <v>5187000</v>
      </c>
      <c r="D1423" s="9">
        <v>43831</v>
      </c>
      <c r="E1423" t="s">
        <v>8</v>
      </c>
      <c r="G1423" t="s">
        <v>2584</v>
      </c>
      <c r="I1423" t="s">
        <v>2587</v>
      </c>
    </row>
    <row r="1424" spans="1:9" customFormat="1" x14ac:dyDescent="0.25">
      <c r="A1424" s="46" t="s">
        <v>6690</v>
      </c>
      <c r="B1424" s="47" t="s">
        <v>6727</v>
      </c>
      <c r="C1424" s="1">
        <v>9893000</v>
      </c>
      <c r="D1424" s="9">
        <v>43831</v>
      </c>
      <c r="E1424" t="s">
        <v>8</v>
      </c>
      <c r="G1424" t="s">
        <v>2584</v>
      </c>
      <c r="I1424" t="s">
        <v>2587</v>
      </c>
    </row>
    <row r="1425" spans="1:9" customFormat="1" x14ac:dyDescent="0.25">
      <c r="A1425" s="46" t="s">
        <v>6691</v>
      </c>
      <c r="B1425" s="47" t="s">
        <v>6728</v>
      </c>
      <c r="C1425" s="1">
        <v>11193000</v>
      </c>
      <c r="D1425" s="9">
        <v>43831</v>
      </c>
      <c r="E1425" t="s">
        <v>8</v>
      </c>
      <c r="G1425" t="s">
        <v>2584</v>
      </c>
      <c r="I1425" t="s">
        <v>2587</v>
      </c>
    </row>
    <row r="1426" spans="1:9" customFormat="1" x14ac:dyDescent="0.25">
      <c r="A1426" s="46" t="s">
        <v>6692</v>
      </c>
      <c r="B1426" s="47" t="s">
        <v>6729</v>
      </c>
      <c r="C1426" s="1">
        <v>14332000</v>
      </c>
      <c r="D1426" s="9">
        <v>43831</v>
      </c>
      <c r="E1426" t="s">
        <v>8</v>
      </c>
      <c r="G1426" t="s">
        <v>2584</v>
      </c>
      <c r="I1426" t="s">
        <v>2587</v>
      </c>
    </row>
    <row r="1427" spans="1:9" customFormat="1" x14ac:dyDescent="0.25">
      <c r="A1427" s="46" t="s">
        <v>6693</v>
      </c>
      <c r="B1427" s="47" t="s">
        <v>6730</v>
      </c>
      <c r="C1427" s="1">
        <v>14605000</v>
      </c>
      <c r="D1427" s="9">
        <v>43831</v>
      </c>
      <c r="E1427" t="s">
        <v>8</v>
      </c>
      <c r="G1427" t="s">
        <v>2584</v>
      </c>
      <c r="I1427" t="s">
        <v>2587</v>
      </c>
    </row>
    <row r="1428" spans="1:9" customFormat="1" x14ac:dyDescent="0.25">
      <c r="A1428" s="46" t="s">
        <v>6694</v>
      </c>
      <c r="B1428" s="47" t="s">
        <v>6731</v>
      </c>
      <c r="C1428" s="1">
        <v>8190000</v>
      </c>
      <c r="D1428" s="9">
        <v>43831</v>
      </c>
      <c r="E1428" t="s">
        <v>8</v>
      </c>
      <c r="G1428" t="s">
        <v>2584</v>
      </c>
      <c r="I1428" t="s">
        <v>2587</v>
      </c>
    </row>
    <row r="1429" spans="1:9" customFormat="1" x14ac:dyDescent="0.25">
      <c r="A1429" s="46" t="s">
        <v>6695</v>
      </c>
      <c r="B1429" s="47" t="s">
        <v>6732</v>
      </c>
      <c r="C1429" s="1">
        <v>9555000</v>
      </c>
      <c r="D1429" s="9">
        <v>43831</v>
      </c>
      <c r="E1429" t="s">
        <v>8</v>
      </c>
      <c r="G1429" t="s">
        <v>2584</v>
      </c>
      <c r="I1429" t="s">
        <v>2587</v>
      </c>
    </row>
    <row r="1430" spans="1:9" customFormat="1" x14ac:dyDescent="0.25">
      <c r="A1430" s="46" t="s">
        <v>6696</v>
      </c>
      <c r="B1430" s="47" t="s">
        <v>6733</v>
      </c>
      <c r="C1430" s="1">
        <v>8250000</v>
      </c>
      <c r="D1430" s="9">
        <v>43831</v>
      </c>
      <c r="E1430" t="s">
        <v>8</v>
      </c>
      <c r="G1430" t="s">
        <v>2584</v>
      </c>
      <c r="I1430" t="s">
        <v>2587</v>
      </c>
    </row>
    <row r="1431" spans="1:9" customFormat="1" x14ac:dyDescent="0.25">
      <c r="A1431" s="46" t="s">
        <v>6697</v>
      </c>
      <c r="B1431" s="47" t="s">
        <v>6734</v>
      </c>
      <c r="C1431" s="1">
        <v>26827000</v>
      </c>
      <c r="D1431" s="9">
        <v>43831</v>
      </c>
      <c r="E1431" t="s">
        <v>8</v>
      </c>
      <c r="G1431" t="s">
        <v>2584</v>
      </c>
      <c r="I1431" t="s">
        <v>2587</v>
      </c>
    </row>
    <row r="1432" spans="1:9" customFormat="1" x14ac:dyDescent="0.25">
      <c r="A1432" s="46" t="s">
        <v>6698</v>
      </c>
      <c r="B1432" s="47" t="s">
        <v>6735</v>
      </c>
      <c r="C1432" s="1">
        <v>13321000</v>
      </c>
      <c r="D1432" s="9">
        <v>43831</v>
      </c>
      <c r="E1432" t="s">
        <v>8</v>
      </c>
      <c r="G1432" t="s">
        <v>2584</v>
      </c>
      <c r="I1432" t="s">
        <v>2587</v>
      </c>
    </row>
    <row r="1433" spans="1:9" customFormat="1" x14ac:dyDescent="0.25">
      <c r="A1433" s="46" t="s">
        <v>6699</v>
      </c>
      <c r="B1433" s="47" t="s">
        <v>6736</v>
      </c>
      <c r="C1433" s="1">
        <v>4500000</v>
      </c>
      <c r="D1433" s="9">
        <v>43831</v>
      </c>
      <c r="E1433" t="s">
        <v>8</v>
      </c>
      <c r="G1433" t="s">
        <v>2584</v>
      </c>
      <c r="I1433" t="s">
        <v>2587</v>
      </c>
    </row>
    <row r="1434" spans="1:9" customFormat="1" x14ac:dyDescent="0.25">
      <c r="A1434" s="46" t="s">
        <v>6700</v>
      </c>
      <c r="B1434" s="47" t="s">
        <v>6737</v>
      </c>
      <c r="C1434" s="1">
        <v>9930000</v>
      </c>
      <c r="D1434" s="9">
        <v>43831</v>
      </c>
      <c r="E1434" t="s">
        <v>8</v>
      </c>
      <c r="G1434" t="s">
        <v>2584</v>
      </c>
      <c r="I1434" t="s">
        <v>2588</v>
      </c>
    </row>
    <row r="1435" spans="1:9" customFormat="1" x14ac:dyDescent="0.25">
      <c r="A1435" s="46" t="s">
        <v>6701</v>
      </c>
      <c r="B1435" s="47" t="s">
        <v>6738</v>
      </c>
      <c r="C1435" s="1">
        <v>37350000</v>
      </c>
      <c r="D1435" s="9">
        <v>43831</v>
      </c>
      <c r="E1435" t="s">
        <v>8</v>
      </c>
      <c r="G1435" t="s">
        <v>2584</v>
      </c>
      <c r="I1435" t="s">
        <v>2587</v>
      </c>
    </row>
    <row r="1436" spans="1:9" customFormat="1" x14ac:dyDescent="0.25">
      <c r="A1436" s="46" t="s">
        <v>6702</v>
      </c>
      <c r="B1436" s="47" t="s">
        <v>6739</v>
      </c>
      <c r="C1436" s="1">
        <v>68023000</v>
      </c>
      <c r="D1436" s="9">
        <v>43831</v>
      </c>
      <c r="E1436" t="s">
        <v>8</v>
      </c>
      <c r="G1436" t="s">
        <v>2584</v>
      </c>
      <c r="I1436" t="s">
        <v>2587</v>
      </c>
    </row>
    <row r="1437" spans="1:9" customFormat="1" x14ac:dyDescent="0.25">
      <c r="A1437" s="46" t="s">
        <v>6703</v>
      </c>
      <c r="B1437" s="47" t="s">
        <v>6740</v>
      </c>
      <c r="C1437" s="1">
        <v>8698000</v>
      </c>
      <c r="D1437" s="9">
        <v>43831</v>
      </c>
      <c r="E1437" t="s">
        <v>8</v>
      </c>
      <c r="G1437" t="s">
        <v>2584</v>
      </c>
      <c r="I1437" t="s">
        <v>2587</v>
      </c>
    </row>
    <row r="1438" spans="1:9" customFormat="1" x14ac:dyDescent="0.25">
      <c r="A1438" s="46" t="s">
        <v>6704</v>
      </c>
      <c r="B1438" s="47" t="s">
        <v>6741</v>
      </c>
      <c r="C1438" s="1">
        <v>9900000</v>
      </c>
      <c r="D1438" s="9">
        <v>43831</v>
      </c>
      <c r="E1438" t="s">
        <v>8</v>
      </c>
      <c r="G1438" t="s">
        <v>2584</v>
      </c>
      <c r="I1438" t="s">
        <v>2587</v>
      </c>
    </row>
    <row r="1439" spans="1:9" customFormat="1" x14ac:dyDescent="0.25">
      <c r="A1439" s="46" t="s">
        <v>6705</v>
      </c>
      <c r="B1439" s="47" t="s">
        <v>6742</v>
      </c>
      <c r="C1439" s="1">
        <v>57200000</v>
      </c>
      <c r="D1439" s="9">
        <v>43831</v>
      </c>
      <c r="F1439" t="s">
        <v>6668</v>
      </c>
      <c r="G1439" t="s">
        <v>2584</v>
      </c>
      <c r="I1439" t="s">
        <v>2587</v>
      </c>
    </row>
    <row r="1440" spans="1:9" customFormat="1" x14ac:dyDescent="0.25">
      <c r="A1440" s="46" t="s">
        <v>6598</v>
      </c>
      <c r="B1440" s="47" t="s">
        <v>6633</v>
      </c>
      <c r="C1440" s="1">
        <v>9820000</v>
      </c>
      <c r="D1440" s="9">
        <v>43800</v>
      </c>
      <c r="E1440" t="s">
        <v>8</v>
      </c>
      <c r="G1440" t="s">
        <v>2584</v>
      </c>
      <c r="I1440" t="s">
        <v>2588</v>
      </c>
    </row>
    <row r="1441" spans="1:9" customFormat="1" x14ac:dyDescent="0.25">
      <c r="A1441" s="46" t="s">
        <v>6599</v>
      </c>
      <c r="B1441" s="47" t="s">
        <v>6634</v>
      </c>
      <c r="C1441" s="1">
        <v>28665000</v>
      </c>
      <c r="D1441" s="9">
        <v>43800</v>
      </c>
      <c r="E1441" t="s">
        <v>8</v>
      </c>
      <c r="G1441" t="s">
        <v>2584</v>
      </c>
      <c r="I1441" t="s">
        <v>2587</v>
      </c>
    </row>
    <row r="1442" spans="1:9" customFormat="1" x14ac:dyDescent="0.25">
      <c r="A1442" s="46" t="s">
        <v>6600</v>
      </c>
      <c r="B1442" s="47" t="s">
        <v>6635</v>
      </c>
      <c r="C1442" s="1">
        <v>34905000</v>
      </c>
      <c r="D1442" s="9">
        <v>43800</v>
      </c>
      <c r="E1442" t="s">
        <v>8</v>
      </c>
      <c r="G1442" t="s">
        <v>2584</v>
      </c>
      <c r="I1442" t="s">
        <v>2587</v>
      </c>
    </row>
    <row r="1443" spans="1:9" customFormat="1" x14ac:dyDescent="0.25">
      <c r="A1443" s="46" t="s">
        <v>6601</v>
      </c>
      <c r="B1443" s="47" t="s">
        <v>6636</v>
      </c>
      <c r="C1443" s="1">
        <v>3920000</v>
      </c>
      <c r="D1443" s="9">
        <v>43800</v>
      </c>
      <c r="E1443" t="s">
        <v>8</v>
      </c>
      <c r="G1443" t="s">
        <v>2584</v>
      </c>
      <c r="I1443" t="s">
        <v>2588</v>
      </c>
    </row>
    <row r="1444" spans="1:9" customFormat="1" x14ac:dyDescent="0.25">
      <c r="A1444" s="46" t="s">
        <v>6602</v>
      </c>
      <c r="B1444" s="47" t="s">
        <v>6637</v>
      </c>
      <c r="C1444" s="1">
        <v>1155000</v>
      </c>
      <c r="D1444" s="9">
        <v>43800</v>
      </c>
      <c r="E1444" t="s">
        <v>8</v>
      </c>
      <c r="G1444" t="s">
        <v>2584</v>
      </c>
      <c r="I1444" t="s">
        <v>2588</v>
      </c>
    </row>
    <row r="1445" spans="1:9" customFormat="1" x14ac:dyDescent="0.25">
      <c r="A1445" s="46" t="s">
        <v>6603</v>
      </c>
      <c r="B1445" s="47" t="s">
        <v>6638</v>
      </c>
      <c r="C1445" s="1">
        <v>38250000</v>
      </c>
      <c r="D1445" s="9">
        <v>43800</v>
      </c>
      <c r="E1445" t="s">
        <v>8</v>
      </c>
      <c r="G1445" t="s">
        <v>2584</v>
      </c>
      <c r="I1445" t="s">
        <v>2587</v>
      </c>
    </row>
    <row r="1446" spans="1:9" customFormat="1" x14ac:dyDescent="0.25">
      <c r="A1446" s="46" t="s">
        <v>6604</v>
      </c>
      <c r="B1446" s="47" t="s">
        <v>6639</v>
      </c>
      <c r="C1446" s="1">
        <v>336258000</v>
      </c>
      <c r="D1446" s="9">
        <v>43800</v>
      </c>
      <c r="E1446" t="s">
        <v>8</v>
      </c>
      <c r="G1446" t="s">
        <v>2584</v>
      </c>
      <c r="I1446" t="s">
        <v>2587</v>
      </c>
    </row>
    <row r="1447" spans="1:9" customFormat="1" x14ac:dyDescent="0.25">
      <c r="A1447" s="46" t="s">
        <v>6605</v>
      </c>
      <c r="B1447" s="47" t="s">
        <v>6640</v>
      </c>
      <c r="C1447" s="1">
        <v>58960000</v>
      </c>
      <c r="D1447" s="9">
        <v>43800</v>
      </c>
      <c r="E1447" t="s">
        <v>8</v>
      </c>
      <c r="G1447" t="s">
        <v>2584</v>
      </c>
      <c r="I1447" t="s">
        <v>2587</v>
      </c>
    </row>
    <row r="1448" spans="1:9" customFormat="1" x14ac:dyDescent="0.25">
      <c r="A1448" s="46" t="s">
        <v>6606</v>
      </c>
      <c r="B1448" s="47" t="s">
        <v>6641</v>
      </c>
      <c r="C1448" s="1">
        <v>29026000</v>
      </c>
      <c r="D1448" s="9">
        <v>43800</v>
      </c>
      <c r="E1448" t="s">
        <v>8</v>
      </c>
      <c r="G1448" t="s">
        <v>2584</v>
      </c>
      <c r="I1448" t="s">
        <v>2587</v>
      </c>
    </row>
    <row r="1449" spans="1:9" customFormat="1" x14ac:dyDescent="0.25">
      <c r="A1449" s="46" t="s">
        <v>6607</v>
      </c>
      <c r="B1449" s="47" t="s">
        <v>6642</v>
      </c>
      <c r="C1449" s="1">
        <v>37150000</v>
      </c>
      <c r="D1449" s="9">
        <v>43800</v>
      </c>
      <c r="E1449" t="s">
        <v>8</v>
      </c>
      <c r="G1449" t="s">
        <v>2584</v>
      </c>
      <c r="I1449" t="s">
        <v>2587</v>
      </c>
    </row>
    <row r="1450" spans="1:9" customFormat="1" x14ac:dyDescent="0.25">
      <c r="A1450" s="46" t="s">
        <v>6608</v>
      </c>
      <c r="B1450" s="47" t="s">
        <v>6643</v>
      </c>
      <c r="C1450" s="1">
        <v>22425000</v>
      </c>
      <c r="D1450" s="9">
        <v>43800</v>
      </c>
      <c r="E1450" t="s">
        <v>8</v>
      </c>
      <c r="G1450" t="s">
        <v>2584</v>
      </c>
      <c r="I1450" t="s">
        <v>2587</v>
      </c>
    </row>
    <row r="1451" spans="1:9" customFormat="1" x14ac:dyDescent="0.25">
      <c r="A1451" s="46" t="s">
        <v>6609</v>
      </c>
      <c r="B1451" s="47" t="s">
        <v>6644</v>
      </c>
      <c r="C1451" s="1">
        <v>18318000</v>
      </c>
      <c r="D1451" s="9">
        <v>43800</v>
      </c>
      <c r="E1451" t="s">
        <v>8</v>
      </c>
      <c r="G1451" t="s">
        <v>2584</v>
      </c>
      <c r="I1451" t="s">
        <v>2587</v>
      </c>
    </row>
    <row r="1452" spans="1:9" customFormat="1" x14ac:dyDescent="0.25">
      <c r="A1452" s="46" t="s">
        <v>6610</v>
      </c>
      <c r="B1452" s="47" t="s">
        <v>6645</v>
      </c>
      <c r="C1452" s="1">
        <v>74000000</v>
      </c>
      <c r="D1452" s="9">
        <v>43800</v>
      </c>
      <c r="E1452" t="s">
        <v>8</v>
      </c>
      <c r="G1452" t="s">
        <v>2584</v>
      </c>
      <c r="I1452" t="s">
        <v>2587</v>
      </c>
    </row>
    <row r="1453" spans="1:9" customFormat="1" x14ac:dyDescent="0.25">
      <c r="A1453" s="46" t="s">
        <v>6611</v>
      </c>
      <c r="B1453" s="47" t="s">
        <v>6646</v>
      </c>
      <c r="C1453" s="1">
        <v>12831000</v>
      </c>
      <c r="D1453" s="9">
        <v>43800</v>
      </c>
      <c r="E1453" t="s">
        <v>8</v>
      </c>
      <c r="G1453" t="s">
        <v>2584</v>
      </c>
      <c r="I1453" t="s">
        <v>2587</v>
      </c>
    </row>
    <row r="1454" spans="1:9" customFormat="1" x14ac:dyDescent="0.25">
      <c r="A1454" s="46" t="s">
        <v>6612</v>
      </c>
      <c r="B1454" s="47" t="s">
        <v>6647</v>
      </c>
      <c r="C1454" s="1">
        <v>3825000</v>
      </c>
      <c r="D1454" s="9">
        <v>43800</v>
      </c>
      <c r="E1454" t="s">
        <v>8</v>
      </c>
      <c r="G1454" t="s">
        <v>2584</v>
      </c>
      <c r="I1454" t="s">
        <v>2588</v>
      </c>
    </row>
    <row r="1455" spans="1:9" customFormat="1" x14ac:dyDescent="0.25">
      <c r="A1455" s="46" t="s">
        <v>6613</v>
      </c>
      <c r="B1455" s="47" t="s">
        <v>6648</v>
      </c>
      <c r="C1455" s="1">
        <v>7462000</v>
      </c>
      <c r="D1455" s="9">
        <v>43800</v>
      </c>
      <c r="E1455" t="s">
        <v>8</v>
      </c>
      <c r="G1455" t="s">
        <v>2584</v>
      </c>
      <c r="I1455" t="s">
        <v>2588</v>
      </c>
    </row>
    <row r="1456" spans="1:9" customFormat="1" x14ac:dyDescent="0.25">
      <c r="A1456" s="46" t="s">
        <v>6614</v>
      </c>
      <c r="B1456" s="47" t="s">
        <v>6649</v>
      </c>
      <c r="C1456" s="1">
        <v>43725000</v>
      </c>
      <c r="D1456" s="9">
        <v>43800</v>
      </c>
      <c r="E1456" t="s">
        <v>8</v>
      </c>
      <c r="G1456" t="s">
        <v>2584</v>
      </c>
      <c r="I1456" t="s">
        <v>2588</v>
      </c>
    </row>
    <row r="1457" spans="1:9" customFormat="1" x14ac:dyDescent="0.25">
      <c r="A1457" s="46" t="s">
        <v>6615</v>
      </c>
      <c r="B1457" s="47" t="s">
        <v>6650</v>
      </c>
      <c r="C1457" s="1">
        <v>11979000</v>
      </c>
      <c r="D1457" s="9">
        <v>43800</v>
      </c>
      <c r="E1457" t="s">
        <v>8</v>
      </c>
      <c r="G1457" t="s">
        <v>2584</v>
      </c>
      <c r="I1457" t="s">
        <v>2587</v>
      </c>
    </row>
    <row r="1458" spans="1:9" customFormat="1" x14ac:dyDescent="0.25">
      <c r="A1458" s="46" t="s">
        <v>6616</v>
      </c>
      <c r="B1458" s="47" t="s">
        <v>6651</v>
      </c>
      <c r="C1458" s="1">
        <v>7468000</v>
      </c>
      <c r="D1458" s="9">
        <v>43800</v>
      </c>
      <c r="E1458" t="s">
        <v>8</v>
      </c>
      <c r="G1458" t="s">
        <v>2584</v>
      </c>
      <c r="I1458" t="s">
        <v>2588</v>
      </c>
    </row>
    <row r="1459" spans="1:9" customFormat="1" x14ac:dyDescent="0.25">
      <c r="A1459" s="46" t="s">
        <v>6617</v>
      </c>
      <c r="B1459" s="47" t="s">
        <v>6652</v>
      </c>
      <c r="C1459" s="1">
        <v>16655000</v>
      </c>
      <c r="D1459" s="9">
        <v>43800</v>
      </c>
      <c r="E1459" t="s">
        <v>8</v>
      </c>
      <c r="G1459" t="s">
        <v>2584</v>
      </c>
      <c r="I1459" t="s">
        <v>2587</v>
      </c>
    </row>
    <row r="1460" spans="1:9" customFormat="1" x14ac:dyDescent="0.25">
      <c r="A1460" s="46" t="s">
        <v>6618</v>
      </c>
      <c r="B1460" s="47" t="s">
        <v>6653</v>
      </c>
      <c r="C1460" s="1">
        <v>15643000</v>
      </c>
      <c r="D1460" s="9">
        <v>43800</v>
      </c>
      <c r="E1460" t="s">
        <v>8</v>
      </c>
      <c r="G1460" t="s">
        <v>2584</v>
      </c>
      <c r="I1460" t="s">
        <v>2587</v>
      </c>
    </row>
    <row r="1461" spans="1:9" customFormat="1" x14ac:dyDescent="0.25">
      <c r="A1461" s="46" t="s">
        <v>6619</v>
      </c>
      <c r="B1461" s="47" t="s">
        <v>6654</v>
      </c>
      <c r="C1461" s="1">
        <v>24223700</v>
      </c>
      <c r="D1461" s="9">
        <v>43800</v>
      </c>
      <c r="E1461" t="s">
        <v>8</v>
      </c>
      <c r="G1461" t="s">
        <v>2584</v>
      </c>
      <c r="I1461" t="s">
        <v>2587</v>
      </c>
    </row>
    <row r="1462" spans="1:9" customFormat="1" x14ac:dyDescent="0.25">
      <c r="A1462" s="46" t="s">
        <v>6621</v>
      </c>
      <c r="B1462" s="47" t="s">
        <v>6656</v>
      </c>
      <c r="C1462" s="1">
        <v>11500000</v>
      </c>
      <c r="D1462" s="9">
        <v>43800</v>
      </c>
      <c r="E1462" t="s">
        <v>8</v>
      </c>
      <c r="G1462" t="s">
        <v>2584</v>
      </c>
      <c r="I1462" t="s">
        <v>2588</v>
      </c>
    </row>
    <row r="1463" spans="1:9" customFormat="1" x14ac:dyDescent="0.25">
      <c r="A1463" s="46" t="s">
        <v>6622</v>
      </c>
      <c r="B1463" s="47" t="s">
        <v>6657</v>
      </c>
      <c r="C1463" s="1">
        <v>8675000</v>
      </c>
      <c r="D1463" s="9">
        <v>43800</v>
      </c>
      <c r="E1463" t="s">
        <v>8</v>
      </c>
      <c r="G1463" t="s">
        <v>2584</v>
      </c>
      <c r="I1463" t="s">
        <v>2587</v>
      </c>
    </row>
    <row r="1464" spans="1:9" customFormat="1" x14ac:dyDescent="0.25">
      <c r="A1464" s="46" t="s">
        <v>6623</v>
      </c>
      <c r="B1464" s="47" t="s">
        <v>6658</v>
      </c>
      <c r="C1464" s="1">
        <v>9200000</v>
      </c>
      <c r="D1464" s="9">
        <v>43800</v>
      </c>
      <c r="E1464" t="s">
        <v>8</v>
      </c>
      <c r="G1464" t="s">
        <v>2584</v>
      </c>
      <c r="I1464" t="s">
        <v>2587</v>
      </c>
    </row>
    <row r="1465" spans="1:9" customFormat="1" x14ac:dyDescent="0.25">
      <c r="A1465" s="46" t="s">
        <v>6625</v>
      </c>
      <c r="B1465" s="47" t="s">
        <v>6660</v>
      </c>
      <c r="C1465" s="1">
        <v>26372000</v>
      </c>
      <c r="D1465" s="9">
        <v>43800</v>
      </c>
      <c r="E1465" t="s">
        <v>8</v>
      </c>
      <c r="G1465" t="s">
        <v>2584</v>
      </c>
      <c r="I1465" t="s">
        <v>2587</v>
      </c>
    </row>
    <row r="1466" spans="1:9" customFormat="1" x14ac:dyDescent="0.25">
      <c r="A1466" s="46" t="s">
        <v>6626</v>
      </c>
      <c r="B1466" s="47" t="s">
        <v>6661</v>
      </c>
      <c r="C1466" s="1">
        <v>3000000</v>
      </c>
      <c r="D1466" s="9">
        <v>43800</v>
      </c>
      <c r="E1466" t="s">
        <v>8</v>
      </c>
      <c r="G1466" t="s">
        <v>2584</v>
      </c>
      <c r="I1466" t="s">
        <v>2587</v>
      </c>
    </row>
    <row r="1467" spans="1:9" customFormat="1" x14ac:dyDescent="0.25">
      <c r="A1467" s="46" t="s">
        <v>6627</v>
      </c>
      <c r="B1467" s="47" t="s">
        <v>6662</v>
      </c>
      <c r="C1467" s="1">
        <v>2400000</v>
      </c>
      <c r="D1467" s="9">
        <v>43800</v>
      </c>
      <c r="E1467" t="s">
        <v>8</v>
      </c>
      <c r="G1467" t="s">
        <v>2584</v>
      </c>
      <c r="I1467" t="s">
        <v>2587</v>
      </c>
    </row>
    <row r="1468" spans="1:9" customFormat="1" x14ac:dyDescent="0.25">
      <c r="A1468" s="46" t="s">
        <v>6628</v>
      </c>
      <c r="B1468" s="47" t="s">
        <v>6663</v>
      </c>
      <c r="C1468" s="1">
        <v>2000000</v>
      </c>
      <c r="D1468" s="9">
        <v>43800</v>
      </c>
      <c r="E1468" t="s">
        <v>8</v>
      </c>
      <c r="G1468" t="s">
        <v>2584</v>
      </c>
      <c r="I1468" t="s">
        <v>2587</v>
      </c>
    </row>
    <row r="1469" spans="1:9" customFormat="1" x14ac:dyDescent="0.25">
      <c r="A1469" s="46" t="s">
        <v>6629</v>
      </c>
      <c r="B1469" s="47" t="s">
        <v>6664</v>
      </c>
      <c r="C1469" s="1">
        <v>8240000</v>
      </c>
      <c r="D1469" s="9">
        <v>43800</v>
      </c>
      <c r="E1469" t="s">
        <v>8</v>
      </c>
      <c r="G1469" t="s">
        <v>2584</v>
      </c>
      <c r="I1469" t="s">
        <v>2587</v>
      </c>
    </row>
    <row r="1470" spans="1:9" customFormat="1" x14ac:dyDescent="0.25">
      <c r="A1470" s="46" t="s">
        <v>6630</v>
      </c>
      <c r="B1470" s="47" t="s">
        <v>6665</v>
      </c>
      <c r="C1470" s="1">
        <v>11850000</v>
      </c>
      <c r="D1470" s="9">
        <v>43800</v>
      </c>
      <c r="E1470" t="s">
        <v>8</v>
      </c>
      <c r="G1470" t="s">
        <v>2584</v>
      </c>
      <c r="I1470" t="s">
        <v>2588</v>
      </c>
    </row>
    <row r="1471" spans="1:9" customFormat="1" x14ac:dyDescent="0.25">
      <c r="A1471" s="46" t="s">
        <v>6631</v>
      </c>
      <c r="B1471" s="47" t="s">
        <v>6666</v>
      </c>
      <c r="C1471" s="1">
        <v>39149000</v>
      </c>
      <c r="D1471" s="9">
        <v>43800</v>
      </c>
      <c r="E1471" t="s">
        <v>8</v>
      </c>
      <c r="G1471" t="s">
        <v>2584</v>
      </c>
      <c r="I1471" t="s">
        <v>2587</v>
      </c>
    </row>
    <row r="1472" spans="1:9" customFormat="1" x14ac:dyDescent="0.25">
      <c r="A1472" s="46" t="s">
        <v>6632</v>
      </c>
      <c r="B1472" s="47" t="s">
        <v>6667</v>
      </c>
      <c r="C1472" s="1">
        <v>6175000</v>
      </c>
      <c r="D1472" s="9">
        <v>43800</v>
      </c>
      <c r="E1472" t="s">
        <v>8</v>
      </c>
      <c r="G1472" t="s">
        <v>2584</v>
      </c>
      <c r="I1472" t="s">
        <v>2587</v>
      </c>
    </row>
    <row r="1473" spans="1:9" customFormat="1" x14ac:dyDescent="0.25">
      <c r="A1473" s="46" t="s">
        <v>6620</v>
      </c>
      <c r="B1473" s="47" t="s">
        <v>6655</v>
      </c>
      <c r="C1473" s="1">
        <v>62846000</v>
      </c>
      <c r="D1473" s="9">
        <v>43800</v>
      </c>
      <c r="F1473" t="s">
        <v>6668</v>
      </c>
      <c r="G1473" t="s">
        <v>2584</v>
      </c>
      <c r="I1473" t="s">
        <v>2587</v>
      </c>
    </row>
    <row r="1474" spans="1:9" customFormat="1" x14ac:dyDescent="0.25">
      <c r="A1474" s="46" t="s">
        <v>6624</v>
      </c>
      <c r="B1474" s="47" t="s">
        <v>6659</v>
      </c>
      <c r="C1474" s="1">
        <v>35535000</v>
      </c>
      <c r="D1474" s="9">
        <v>43800</v>
      </c>
      <c r="F1474" t="s">
        <v>4556</v>
      </c>
      <c r="G1474" t="s">
        <v>2584</v>
      </c>
      <c r="I1474" t="s">
        <v>2587</v>
      </c>
    </row>
    <row r="1475" spans="1:9" customFormat="1" x14ac:dyDescent="0.25">
      <c r="A1475" s="46" t="s">
        <v>6462</v>
      </c>
      <c r="B1475" s="47" t="s">
        <v>6530</v>
      </c>
      <c r="C1475" s="1">
        <v>34196000</v>
      </c>
      <c r="D1475" s="9">
        <v>43770</v>
      </c>
      <c r="E1475" t="s">
        <v>8</v>
      </c>
      <c r="G1475" t="s">
        <v>2584</v>
      </c>
      <c r="I1475" t="s">
        <v>2587</v>
      </c>
    </row>
    <row r="1476" spans="1:9" customFormat="1" x14ac:dyDescent="0.25">
      <c r="A1476" s="46" t="s">
        <v>6463</v>
      </c>
      <c r="B1476" s="47" t="s">
        <v>6531</v>
      </c>
      <c r="C1476" s="1">
        <v>16055000</v>
      </c>
      <c r="D1476" s="9">
        <v>43770</v>
      </c>
      <c r="E1476" t="s">
        <v>8</v>
      </c>
      <c r="G1476" t="s">
        <v>2584</v>
      </c>
      <c r="I1476" t="s">
        <v>2587</v>
      </c>
    </row>
    <row r="1477" spans="1:9" customFormat="1" x14ac:dyDescent="0.25">
      <c r="A1477" s="46" t="s">
        <v>6464</v>
      </c>
      <c r="B1477" s="47" t="s">
        <v>6532</v>
      </c>
      <c r="C1477" s="1">
        <v>33725000</v>
      </c>
      <c r="D1477" s="9">
        <v>43770</v>
      </c>
      <c r="E1477" t="s">
        <v>8</v>
      </c>
      <c r="G1477" t="s">
        <v>2584</v>
      </c>
      <c r="I1477" t="s">
        <v>2587</v>
      </c>
    </row>
    <row r="1478" spans="1:9" customFormat="1" x14ac:dyDescent="0.25">
      <c r="A1478" s="46" t="s">
        <v>6465</v>
      </c>
      <c r="B1478" s="47" t="s">
        <v>6533</v>
      </c>
      <c r="C1478" s="1">
        <v>5737000</v>
      </c>
      <c r="D1478" s="9">
        <v>43770</v>
      </c>
      <c r="E1478" t="s">
        <v>8</v>
      </c>
      <c r="G1478" t="s">
        <v>2584</v>
      </c>
      <c r="I1478" t="s">
        <v>2587</v>
      </c>
    </row>
    <row r="1479" spans="1:9" customFormat="1" x14ac:dyDescent="0.25">
      <c r="A1479" s="46" t="s">
        <v>6466</v>
      </c>
      <c r="B1479" s="47" t="s">
        <v>6534</v>
      </c>
      <c r="C1479" s="1">
        <v>64000000</v>
      </c>
      <c r="D1479" s="9">
        <v>43770</v>
      </c>
      <c r="E1479" t="s">
        <v>8</v>
      </c>
      <c r="G1479" t="s">
        <v>2584</v>
      </c>
      <c r="I1479" t="s">
        <v>2587</v>
      </c>
    </row>
    <row r="1480" spans="1:9" customFormat="1" x14ac:dyDescent="0.25">
      <c r="A1480" s="46" t="s">
        <v>6467</v>
      </c>
      <c r="B1480" s="47" t="s">
        <v>6535</v>
      </c>
      <c r="C1480" s="1">
        <v>16500000</v>
      </c>
      <c r="D1480" s="9">
        <v>43770</v>
      </c>
      <c r="E1480" t="s">
        <v>8</v>
      </c>
      <c r="G1480" t="s">
        <v>2584</v>
      </c>
      <c r="I1480" t="s">
        <v>2587</v>
      </c>
    </row>
    <row r="1481" spans="1:9" customFormat="1" x14ac:dyDescent="0.25">
      <c r="A1481" s="46" t="s">
        <v>6468</v>
      </c>
      <c r="B1481" s="47" t="s">
        <v>6536</v>
      </c>
      <c r="C1481" s="1">
        <v>16000000</v>
      </c>
      <c r="D1481" s="9">
        <v>43770</v>
      </c>
      <c r="E1481" t="s">
        <v>8</v>
      </c>
      <c r="G1481" t="s">
        <v>2584</v>
      </c>
      <c r="I1481" t="s">
        <v>2587</v>
      </c>
    </row>
    <row r="1482" spans="1:9" customFormat="1" x14ac:dyDescent="0.25">
      <c r="A1482" s="46" t="s">
        <v>6469</v>
      </c>
      <c r="B1482" s="47" t="s">
        <v>6537</v>
      </c>
      <c r="C1482" s="1">
        <v>28298000</v>
      </c>
      <c r="D1482" s="9">
        <v>43770</v>
      </c>
      <c r="E1482" t="s">
        <v>8</v>
      </c>
      <c r="G1482" t="s">
        <v>2584</v>
      </c>
      <c r="I1482" t="s">
        <v>2587</v>
      </c>
    </row>
    <row r="1483" spans="1:9" customFormat="1" x14ac:dyDescent="0.25">
      <c r="A1483" s="46" t="s">
        <v>6470</v>
      </c>
      <c r="B1483" s="47" t="s">
        <v>6538</v>
      </c>
      <c r="C1483" s="1">
        <v>11452000</v>
      </c>
      <c r="D1483" s="9">
        <v>43770</v>
      </c>
      <c r="E1483" t="s">
        <v>8</v>
      </c>
      <c r="G1483" t="s">
        <v>2584</v>
      </c>
      <c r="I1483" t="s">
        <v>2587</v>
      </c>
    </row>
    <row r="1484" spans="1:9" customFormat="1" x14ac:dyDescent="0.25">
      <c r="A1484" s="46" t="s">
        <v>6471</v>
      </c>
      <c r="B1484" s="47" t="s">
        <v>6539</v>
      </c>
      <c r="C1484" s="1">
        <v>9200000</v>
      </c>
      <c r="D1484" s="9">
        <v>43770</v>
      </c>
      <c r="E1484" t="s">
        <v>8</v>
      </c>
      <c r="G1484" t="s">
        <v>2584</v>
      </c>
      <c r="I1484" t="s">
        <v>2587</v>
      </c>
    </row>
    <row r="1485" spans="1:9" customFormat="1" x14ac:dyDescent="0.25">
      <c r="A1485" s="46" t="s">
        <v>6472</v>
      </c>
      <c r="B1485" s="47" t="s">
        <v>6540</v>
      </c>
      <c r="C1485" s="1">
        <v>69000000</v>
      </c>
      <c r="D1485" s="9">
        <v>43770</v>
      </c>
      <c r="E1485" t="s">
        <v>8</v>
      </c>
      <c r="G1485" t="s">
        <v>2584</v>
      </c>
      <c r="I1485" t="s">
        <v>2587</v>
      </c>
    </row>
    <row r="1486" spans="1:9" customFormat="1" x14ac:dyDescent="0.25">
      <c r="A1486" s="46" t="s">
        <v>6473</v>
      </c>
      <c r="B1486" s="47" t="s">
        <v>6541</v>
      </c>
      <c r="C1486" s="1">
        <v>5753000</v>
      </c>
      <c r="D1486" s="9">
        <v>43770</v>
      </c>
      <c r="E1486" t="s">
        <v>8</v>
      </c>
      <c r="G1486" t="s">
        <v>2584</v>
      </c>
      <c r="I1486" t="s">
        <v>2588</v>
      </c>
    </row>
    <row r="1487" spans="1:9" customFormat="1" x14ac:dyDescent="0.25">
      <c r="A1487" s="46" t="s">
        <v>6474</v>
      </c>
      <c r="B1487" s="47" t="s">
        <v>6542</v>
      </c>
      <c r="C1487" s="1">
        <v>30127000</v>
      </c>
      <c r="D1487" s="9">
        <v>43770</v>
      </c>
      <c r="E1487" t="s">
        <v>8</v>
      </c>
      <c r="G1487" t="s">
        <v>2584</v>
      </c>
      <c r="I1487" t="s">
        <v>2587</v>
      </c>
    </row>
    <row r="1488" spans="1:9" customFormat="1" x14ac:dyDescent="0.25">
      <c r="A1488" s="46" t="s">
        <v>6475</v>
      </c>
      <c r="B1488" s="47" t="s">
        <v>6543</v>
      </c>
      <c r="C1488" s="1">
        <v>14662000</v>
      </c>
      <c r="D1488" s="9">
        <v>43770</v>
      </c>
      <c r="E1488" t="s">
        <v>8</v>
      </c>
      <c r="G1488" t="s">
        <v>2584</v>
      </c>
      <c r="I1488" t="s">
        <v>2587</v>
      </c>
    </row>
    <row r="1489" spans="1:9" customFormat="1" x14ac:dyDescent="0.25">
      <c r="A1489" s="46" t="s">
        <v>6476</v>
      </c>
      <c r="B1489" s="47" t="s">
        <v>6544</v>
      </c>
      <c r="C1489" s="1">
        <v>41535000</v>
      </c>
      <c r="D1489" s="9">
        <v>43770</v>
      </c>
      <c r="E1489" t="s">
        <v>8</v>
      </c>
      <c r="G1489" t="s">
        <v>2584</v>
      </c>
      <c r="I1489" t="s">
        <v>2587</v>
      </c>
    </row>
    <row r="1490" spans="1:9" customFormat="1" x14ac:dyDescent="0.25">
      <c r="A1490" s="46" t="s">
        <v>6477</v>
      </c>
      <c r="B1490" s="47" t="s">
        <v>6545</v>
      </c>
      <c r="C1490" s="1">
        <v>7440000</v>
      </c>
      <c r="D1490" s="9">
        <v>43770</v>
      </c>
      <c r="E1490" t="s">
        <v>8</v>
      </c>
      <c r="G1490" t="s">
        <v>2584</v>
      </c>
      <c r="I1490" t="s">
        <v>2587</v>
      </c>
    </row>
    <row r="1491" spans="1:9" customFormat="1" x14ac:dyDescent="0.25">
      <c r="A1491" s="46" t="s">
        <v>6478</v>
      </c>
      <c r="B1491" s="47" t="s">
        <v>6546</v>
      </c>
      <c r="C1491" s="1">
        <v>37162000</v>
      </c>
      <c r="D1491" s="9">
        <v>43770</v>
      </c>
      <c r="E1491" t="s">
        <v>8</v>
      </c>
      <c r="G1491" t="s">
        <v>2584</v>
      </c>
      <c r="I1491" t="s">
        <v>2587</v>
      </c>
    </row>
    <row r="1492" spans="1:9" customFormat="1" x14ac:dyDescent="0.25">
      <c r="A1492" s="46" t="s">
        <v>6479</v>
      </c>
      <c r="B1492" s="47" t="s">
        <v>6547</v>
      </c>
      <c r="C1492" s="1">
        <v>12901000</v>
      </c>
      <c r="D1492" s="9">
        <v>43770</v>
      </c>
      <c r="E1492" t="s">
        <v>8</v>
      </c>
      <c r="G1492" t="s">
        <v>2584</v>
      </c>
      <c r="I1492" t="s">
        <v>2587</v>
      </c>
    </row>
    <row r="1493" spans="1:9" customFormat="1" x14ac:dyDescent="0.25">
      <c r="A1493" s="46" t="s">
        <v>6480</v>
      </c>
      <c r="B1493" s="47" t="s">
        <v>6548</v>
      </c>
      <c r="C1493" s="1">
        <v>2700000</v>
      </c>
      <c r="D1493" s="9">
        <v>43770</v>
      </c>
      <c r="E1493" t="s">
        <v>8</v>
      </c>
      <c r="G1493" t="s">
        <v>2584</v>
      </c>
      <c r="I1493" t="s">
        <v>2587</v>
      </c>
    </row>
    <row r="1494" spans="1:9" customFormat="1" x14ac:dyDescent="0.25">
      <c r="A1494" s="46" t="s">
        <v>6481</v>
      </c>
      <c r="B1494" s="47" t="s">
        <v>6549</v>
      </c>
      <c r="C1494" s="1">
        <v>34810000</v>
      </c>
      <c r="D1494" s="9">
        <v>43770</v>
      </c>
      <c r="E1494" t="s">
        <v>8</v>
      </c>
      <c r="G1494" t="s">
        <v>2584</v>
      </c>
      <c r="I1494" t="s">
        <v>2587</v>
      </c>
    </row>
    <row r="1495" spans="1:9" customFormat="1" x14ac:dyDescent="0.25">
      <c r="A1495" s="46" t="s">
        <v>6482</v>
      </c>
      <c r="B1495" s="47" t="s">
        <v>6550</v>
      </c>
      <c r="C1495" s="1">
        <v>17748000</v>
      </c>
      <c r="D1495" s="9">
        <v>43770</v>
      </c>
      <c r="E1495" t="s">
        <v>8</v>
      </c>
      <c r="G1495" t="s">
        <v>2584</v>
      </c>
      <c r="I1495" t="s">
        <v>2588</v>
      </c>
    </row>
    <row r="1496" spans="1:9" customFormat="1" x14ac:dyDescent="0.25">
      <c r="A1496" s="46" t="s">
        <v>6483</v>
      </c>
      <c r="B1496" s="47" t="s">
        <v>6551</v>
      </c>
      <c r="C1496" s="1">
        <v>13244000</v>
      </c>
      <c r="D1496" s="9">
        <v>43770</v>
      </c>
      <c r="E1496" t="s">
        <v>8</v>
      </c>
      <c r="G1496" t="s">
        <v>2584</v>
      </c>
      <c r="I1496" t="s">
        <v>2587</v>
      </c>
    </row>
    <row r="1497" spans="1:9" customFormat="1" x14ac:dyDescent="0.25">
      <c r="A1497" s="46" t="s">
        <v>6484</v>
      </c>
      <c r="B1497" s="47" t="s">
        <v>6552</v>
      </c>
      <c r="C1497" s="1">
        <v>12300000</v>
      </c>
      <c r="D1497" s="9">
        <v>43770</v>
      </c>
      <c r="E1497" t="s">
        <v>8</v>
      </c>
      <c r="G1497" t="s">
        <v>2584</v>
      </c>
      <c r="I1497" t="s">
        <v>2587</v>
      </c>
    </row>
    <row r="1498" spans="1:9" customFormat="1" x14ac:dyDescent="0.25">
      <c r="A1498" s="46" t="s">
        <v>6485</v>
      </c>
      <c r="B1498" s="47" t="s">
        <v>6553</v>
      </c>
      <c r="C1498" s="1">
        <v>12825000</v>
      </c>
      <c r="D1498" s="9">
        <v>43770</v>
      </c>
      <c r="E1498" t="s">
        <v>8</v>
      </c>
      <c r="G1498" t="s">
        <v>2584</v>
      </c>
      <c r="I1498" t="s">
        <v>2587</v>
      </c>
    </row>
    <row r="1499" spans="1:9" customFormat="1" x14ac:dyDescent="0.25">
      <c r="A1499" s="46" t="s">
        <v>6486</v>
      </c>
      <c r="B1499" s="47" t="s">
        <v>6554</v>
      </c>
      <c r="C1499" s="1">
        <v>68800000</v>
      </c>
      <c r="D1499" s="9">
        <v>43770</v>
      </c>
      <c r="E1499" t="s">
        <v>8</v>
      </c>
      <c r="G1499" t="s">
        <v>2584</v>
      </c>
      <c r="I1499" t="s">
        <v>2587</v>
      </c>
    </row>
    <row r="1500" spans="1:9" customFormat="1" x14ac:dyDescent="0.25">
      <c r="A1500" s="46" t="s">
        <v>6487</v>
      </c>
      <c r="B1500" s="47" t="s">
        <v>6555</v>
      </c>
      <c r="C1500" s="1">
        <v>17606000</v>
      </c>
      <c r="D1500" s="9">
        <v>43770</v>
      </c>
      <c r="E1500" t="s">
        <v>8</v>
      </c>
      <c r="G1500" t="s">
        <v>2584</v>
      </c>
      <c r="I1500" t="s">
        <v>2587</v>
      </c>
    </row>
    <row r="1501" spans="1:9" customFormat="1" x14ac:dyDescent="0.25">
      <c r="A1501" s="46" t="s">
        <v>6488</v>
      </c>
      <c r="B1501" s="47" t="s">
        <v>6556</v>
      </c>
      <c r="C1501" s="1">
        <v>22432000</v>
      </c>
      <c r="D1501" s="9">
        <v>43770</v>
      </c>
      <c r="E1501" t="s">
        <v>8</v>
      </c>
      <c r="G1501" t="s">
        <v>2584</v>
      </c>
      <c r="I1501" t="s">
        <v>2587</v>
      </c>
    </row>
    <row r="1502" spans="1:9" customFormat="1" x14ac:dyDescent="0.25">
      <c r="A1502" s="46" t="s">
        <v>6489</v>
      </c>
      <c r="B1502" s="47" t="s">
        <v>6557</v>
      </c>
      <c r="C1502" s="1">
        <v>57530000</v>
      </c>
      <c r="D1502" s="9">
        <v>43770</v>
      </c>
      <c r="E1502" t="s">
        <v>8</v>
      </c>
      <c r="G1502" t="s">
        <v>2584</v>
      </c>
      <c r="I1502" t="s">
        <v>2587</v>
      </c>
    </row>
    <row r="1503" spans="1:9" customFormat="1" x14ac:dyDescent="0.25">
      <c r="A1503" s="46" t="s">
        <v>6490</v>
      </c>
      <c r="B1503" s="47" t="s">
        <v>6558</v>
      </c>
      <c r="C1503" s="1">
        <v>48526000</v>
      </c>
      <c r="D1503" s="9">
        <v>43770</v>
      </c>
      <c r="E1503" t="s">
        <v>8</v>
      </c>
      <c r="G1503" t="s">
        <v>2584</v>
      </c>
      <c r="I1503" t="s">
        <v>2587</v>
      </c>
    </row>
    <row r="1504" spans="1:9" customFormat="1" x14ac:dyDescent="0.25">
      <c r="A1504" s="46" t="s">
        <v>6491</v>
      </c>
      <c r="B1504" s="47" t="s">
        <v>6559</v>
      </c>
      <c r="C1504" s="1">
        <v>15000000</v>
      </c>
      <c r="D1504" s="9">
        <v>43770</v>
      </c>
      <c r="E1504" t="s">
        <v>8</v>
      </c>
      <c r="G1504" t="s">
        <v>2584</v>
      </c>
      <c r="I1504" t="s">
        <v>2587</v>
      </c>
    </row>
    <row r="1505" spans="1:9" customFormat="1" x14ac:dyDescent="0.25">
      <c r="A1505" s="46" t="s">
        <v>6492</v>
      </c>
      <c r="B1505" s="47" t="s">
        <v>6560</v>
      </c>
      <c r="C1505" s="1">
        <v>25050000</v>
      </c>
      <c r="D1505" s="9">
        <v>43770</v>
      </c>
      <c r="E1505" t="s">
        <v>8</v>
      </c>
      <c r="G1505" t="s">
        <v>2584</v>
      </c>
      <c r="I1505" t="s">
        <v>2588</v>
      </c>
    </row>
    <row r="1506" spans="1:9" customFormat="1" x14ac:dyDescent="0.25">
      <c r="A1506" s="46" t="s">
        <v>6493</v>
      </c>
      <c r="B1506" s="47" t="s">
        <v>6561</v>
      </c>
      <c r="C1506" s="1">
        <v>18750000</v>
      </c>
      <c r="D1506" s="9">
        <v>43770</v>
      </c>
      <c r="E1506" t="s">
        <v>8</v>
      </c>
      <c r="G1506" t="s">
        <v>2584</v>
      </c>
      <c r="I1506" t="s">
        <v>2587</v>
      </c>
    </row>
    <row r="1507" spans="1:9" customFormat="1" x14ac:dyDescent="0.25">
      <c r="A1507" s="46" t="s">
        <v>6494</v>
      </c>
      <c r="B1507" s="47" t="s">
        <v>6562</v>
      </c>
      <c r="C1507" s="1">
        <v>43350000</v>
      </c>
      <c r="D1507" s="9">
        <v>43770</v>
      </c>
      <c r="E1507" t="s">
        <v>8</v>
      </c>
      <c r="G1507" t="s">
        <v>2584</v>
      </c>
      <c r="I1507" t="s">
        <v>2587</v>
      </c>
    </row>
    <row r="1508" spans="1:9" customFormat="1" x14ac:dyDescent="0.25">
      <c r="A1508" s="46" t="s">
        <v>6495</v>
      </c>
      <c r="B1508" s="47" t="s">
        <v>6563</v>
      </c>
      <c r="C1508" s="1">
        <v>48500000</v>
      </c>
      <c r="D1508" s="9">
        <v>43770</v>
      </c>
      <c r="E1508" t="s">
        <v>8</v>
      </c>
      <c r="G1508" t="s">
        <v>2584</v>
      </c>
      <c r="I1508" t="s">
        <v>2587</v>
      </c>
    </row>
    <row r="1509" spans="1:9" customFormat="1" x14ac:dyDescent="0.25">
      <c r="A1509" s="46" t="s">
        <v>6496</v>
      </c>
      <c r="B1509" s="47" t="s">
        <v>6564</v>
      </c>
      <c r="C1509" s="1">
        <v>47703000</v>
      </c>
      <c r="D1509" s="9">
        <v>43770</v>
      </c>
      <c r="E1509" t="s">
        <v>8</v>
      </c>
      <c r="G1509" t="s">
        <v>2584</v>
      </c>
      <c r="I1509" t="s">
        <v>2588</v>
      </c>
    </row>
    <row r="1510" spans="1:9" customFormat="1" x14ac:dyDescent="0.25">
      <c r="A1510" s="46" t="s">
        <v>6497</v>
      </c>
      <c r="B1510" s="47" t="s">
        <v>6565</v>
      </c>
      <c r="C1510" s="1">
        <v>24197000</v>
      </c>
      <c r="D1510" s="9">
        <v>43770</v>
      </c>
      <c r="E1510" t="s">
        <v>8</v>
      </c>
      <c r="G1510" t="s">
        <v>2584</v>
      </c>
      <c r="I1510" t="s">
        <v>2588</v>
      </c>
    </row>
    <row r="1511" spans="1:9" customFormat="1" x14ac:dyDescent="0.25">
      <c r="A1511" s="46" t="s">
        <v>6498</v>
      </c>
      <c r="B1511" s="47" t="s">
        <v>6566</v>
      </c>
      <c r="C1511" s="1">
        <v>57000000</v>
      </c>
      <c r="D1511" s="9">
        <v>43770</v>
      </c>
      <c r="E1511" t="s">
        <v>8</v>
      </c>
      <c r="G1511" t="s">
        <v>2584</v>
      </c>
      <c r="I1511" t="s">
        <v>2587</v>
      </c>
    </row>
    <row r="1512" spans="1:9" customFormat="1" x14ac:dyDescent="0.25">
      <c r="A1512" s="46" t="s">
        <v>6499</v>
      </c>
      <c r="B1512" s="47" t="s">
        <v>6567</v>
      </c>
      <c r="C1512" s="1">
        <v>77250000</v>
      </c>
      <c r="D1512" s="9">
        <v>43770</v>
      </c>
      <c r="E1512" t="s">
        <v>8</v>
      </c>
      <c r="G1512" t="s">
        <v>2584</v>
      </c>
      <c r="I1512" t="s">
        <v>2587</v>
      </c>
    </row>
    <row r="1513" spans="1:9" customFormat="1" x14ac:dyDescent="0.25">
      <c r="A1513" s="46" t="s">
        <v>6500</v>
      </c>
      <c r="B1513" s="47" t="s">
        <v>6568</v>
      </c>
      <c r="C1513" s="1">
        <v>12910000</v>
      </c>
      <c r="D1513" s="9">
        <v>43770</v>
      </c>
      <c r="E1513" t="s">
        <v>8</v>
      </c>
      <c r="G1513" t="s">
        <v>2584</v>
      </c>
      <c r="I1513" t="s">
        <v>2587</v>
      </c>
    </row>
    <row r="1514" spans="1:9" customFormat="1" x14ac:dyDescent="0.25">
      <c r="A1514" s="46" t="s">
        <v>6501</v>
      </c>
      <c r="B1514" s="47" t="s">
        <v>6569</v>
      </c>
      <c r="C1514" s="1">
        <v>8978000</v>
      </c>
      <c r="D1514" s="9">
        <v>43770</v>
      </c>
      <c r="E1514" t="s">
        <v>8</v>
      </c>
      <c r="G1514" t="s">
        <v>2584</v>
      </c>
      <c r="I1514" t="s">
        <v>2587</v>
      </c>
    </row>
    <row r="1515" spans="1:9" customFormat="1" x14ac:dyDescent="0.25">
      <c r="A1515" s="46" t="s">
        <v>6502</v>
      </c>
      <c r="B1515" s="47" t="s">
        <v>6570</v>
      </c>
      <c r="C1515" s="1">
        <v>16250000</v>
      </c>
      <c r="D1515" s="9">
        <v>43770</v>
      </c>
      <c r="E1515" t="s">
        <v>8</v>
      </c>
      <c r="G1515" t="s">
        <v>2584</v>
      </c>
      <c r="I1515" t="s">
        <v>2587</v>
      </c>
    </row>
    <row r="1516" spans="1:9" customFormat="1" x14ac:dyDescent="0.25">
      <c r="A1516" s="46" t="s">
        <v>6503</v>
      </c>
      <c r="B1516" s="47" t="s">
        <v>6571</v>
      </c>
      <c r="C1516" s="1">
        <v>5253000</v>
      </c>
      <c r="D1516" s="9">
        <v>43770</v>
      </c>
      <c r="E1516" t="s">
        <v>8</v>
      </c>
      <c r="G1516" t="s">
        <v>2584</v>
      </c>
      <c r="I1516" t="s">
        <v>2588</v>
      </c>
    </row>
    <row r="1517" spans="1:9" customFormat="1" x14ac:dyDescent="0.25">
      <c r="A1517" s="46" t="s">
        <v>6504</v>
      </c>
      <c r="B1517" s="47" t="s">
        <v>6572</v>
      </c>
      <c r="C1517" s="1">
        <v>10000000</v>
      </c>
      <c r="D1517" s="9">
        <v>43770</v>
      </c>
      <c r="E1517" t="s">
        <v>8</v>
      </c>
      <c r="G1517" t="s">
        <v>2584</v>
      </c>
      <c r="I1517" t="s">
        <v>2587</v>
      </c>
    </row>
    <row r="1518" spans="1:9" customFormat="1" x14ac:dyDescent="0.25">
      <c r="A1518" s="46" t="s">
        <v>6505</v>
      </c>
      <c r="B1518" s="47" t="s">
        <v>6573</v>
      </c>
      <c r="C1518" s="1">
        <v>15340000</v>
      </c>
      <c r="D1518" s="9">
        <v>43770</v>
      </c>
      <c r="E1518" t="s">
        <v>8</v>
      </c>
      <c r="G1518" t="s">
        <v>2584</v>
      </c>
      <c r="I1518" t="s">
        <v>2587</v>
      </c>
    </row>
    <row r="1519" spans="1:9" customFormat="1" x14ac:dyDescent="0.25">
      <c r="A1519" s="46" t="s">
        <v>6506</v>
      </c>
      <c r="B1519" s="47" t="s">
        <v>6574</v>
      </c>
      <c r="C1519" s="1">
        <v>74000000</v>
      </c>
      <c r="D1519" s="9">
        <v>43770</v>
      </c>
      <c r="E1519" t="s">
        <v>8</v>
      </c>
      <c r="G1519" t="s">
        <v>2584</v>
      </c>
      <c r="I1519" t="s">
        <v>2587</v>
      </c>
    </row>
    <row r="1520" spans="1:9" customFormat="1" x14ac:dyDescent="0.25">
      <c r="A1520" s="46" t="s">
        <v>6507</v>
      </c>
      <c r="B1520" s="47" t="s">
        <v>6575</v>
      </c>
      <c r="C1520" s="1">
        <v>7450000</v>
      </c>
      <c r="D1520" s="9">
        <v>43770</v>
      </c>
      <c r="E1520" t="s">
        <v>8</v>
      </c>
      <c r="G1520" t="s">
        <v>2584</v>
      </c>
      <c r="I1520" t="s">
        <v>2587</v>
      </c>
    </row>
    <row r="1521" spans="1:9" customFormat="1" x14ac:dyDescent="0.25">
      <c r="A1521" s="46" t="s">
        <v>6508</v>
      </c>
      <c r="B1521" s="47" t="s">
        <v>6576</v>
      </c>
      <c r="C1521" s="1">
        <v>18655000</v>
      </c>
      <c r="D1521" s="9">
        <v>43770</v>
      </c>
      <c r="E1521" t="s">
        <v>8</v>
      </c>
      <c r="G1521" t="s">
        <v>2584</v>
      </c>
      <c r="I1521" t="s">
        <v>2587</v>
      </c>
    </row>
    <row r="1522" spans="1:9" customFormat="1" x14ac:dyDescent="0.25">
      <c r="A1522" s="46" t="s">
        <v>6509</v>
      </c>
      <c r="B1522" s="47" t="s">
        <v>6577</v>
      </c>
      <c r="C1522" s="1">
        <v>7700000</v>
      </c>
      <c r="D1522" s="9">
        <v>43770</v>
      </c>
      <c r="E1522" t="s">
        <v>8</v>
      </c>
      <c r="G1522" t="s">
        <v>2584</v>
      </c>
      <c r="I1522" t="s">
        <v>2588</v>
      </c>
    </row>
    <row r="1523" spans="1:9" customFormat="1" x14ac:dyDescent="0.25">
      <c r="A1523" s="46" t="s">
        <v>6510</v>
      </c>
      <c r="B1523" s="47" t="s">
        <v>6578</v>
      </c>
      <c r="C1523" s="1">
        <v>18000000</v>
      </c>
      <c r="D1523" s="9">
        <v>43770</v>
      </c>
      <c r="E1523" t="s">
        <v>8</v>
      </c>
      <c r="G1523" t="s">
        <v>2584</v>
      </c>
      <c r="I1523" t="s">
        <v>2587</v>
      </c>
    </row>
    <row r="1524" spans="1:9" customFormat="1" x14ac:dyDescent="0.25">
      <c r="A1524" s="46" t="s">
        <v>6511</v>
      </c>
      <c r="B1524" s="47" t="s">
        <v>6579</v>
      </c>
      <c r="C1524" s="1">
        <v>12102000</v>
      </c>
      <c r="D1524" s="9">
        <v>43770</v>
      </c>
      <c r="E1524" t="s">
        <v>8</v>
      </c>
      <c r="G1524" t="s">
        <v>2584</v>
      </c>
      <c r="I1524" t="s">
        <v>2587</v>
      </c>
    </row>
    <row r="1525" spans="1:9" customFormat="1" x14ac:dyDescent="0.25">
      <c r="A1525" s="46" t="s">
        <v>6512</v>
      </c>
      <c r="B1525" s="47" t="s">
        <v>6580</v>
      </c>
      <c r="C1525" s="1">
        <v>30375000</v>
      </c>
      <c r="D1525" s="9">
        <v>43770</v>
      </c>
      <c r="E1525" t="s">
        <v>8</v>
      </c>
      <c r="G1525" t="s">
        <v>2584</v>
      </c>
      <c r="I1525" t="s">
        <v>2587</v>
      </c>
    </row>
    <row r="1526" spans="1:9" customFormat="1" x14ac:dyDescent="0.25">
      <c r="A1526" s="46" t="s">
        <v>6513</v>
      </c>
      <c r="B1526" s="47" t="s">
        <v>6581</v>
      </c>
      <c r="C1526" s="1">
        <v>51269000</v>
      </c>
      <c r="D1526" s="9">
        <v>43770</v>
      </c>
      <c r="E1526" t="s">
        <v>8</v>
      </c>
      <c r="G1526" t="s">
        <v>2584</v>
      </c>
      <c r="I1526" t="s">
        <v>2587</v>
      </c>
    </row>
    <row r="1527" spans="1:9" customFormat="1" x14ac:dyDescent="0.25">
      <c r="A1527" s="46" t="s">
        <v>6514</v>
      </c>
      <c r="B1527" s="47" t="s">
        <v>6582</v>
      </c>
      <c r="C1527" s="1">
        <v>6375000</v>
      </c>
      <c r="D1527" s="9">
        <v>43770</v>
      </c>
      <c r="E1527" t="s">
        <v>8</v>
      </c>
      <c r="G1527" t="s">
        <v>2584</v>
      </c>
      <c r="I1527" t="s">
        <v>2587</v>
      </c>
    </row>
    <row r="1528" spans="1:9" customFormat="1" x14ac:dyDescent="0.25">
      <c r="A1528" s="46" t="s">
        <v>6515</v>
      </c>
      <c r="B1528" s="47" t="s">
        <v>6583</v>
      </c>
      <c r="C1528" s="1">
        <v>13488000</v>
      </c>
      <c r="D1528" s="9">
        <v>43770</v>
      </c>
      <c r="E1528" t="s">
        <v>8</v>
      </c>
      <c r="G1528" t="s">
        <v>2584</v>
      </c>
      <c r="I1528" t="s">
        <v>2587</v>
      </c>
    </row>
    <row r="1529" spans="1:9" customFormat="1" x14ac:dyDescent="0.25">
      <c r="A1529" s="46" t="s">
        <v>6516</v>
      </c>
      <c r="B1529" s="47" t="s">
        <v>6584</v>
      </c>
      <c r="C1529" s="1">
        <v>4730000</v>
      </c>
      <c r="D1529" s="9">
        <v>43770</v>
      </c>
      <c r="E1529" t="s">
        <v>8</v>
      </c>
      <c r="G1529" t="s">
        <v>2584</v>
      </c>
      <c r="I1529" t="s">
        <v>2588</v>
      </c>
    </row>
    <row r="1530" spans="1:9" customFormat="1" x14ac:dyDescent="0.25">
      <c r="A1530" s="46" t="s">
        <v>6517</v>
      </c>
      <c r="B1530" s="47" t="s">
        <v>6585</v>
      </c>
      <c r="C1530" s="1">
        <v>9354000</v>
      </c>
      <c r="D1530" s="9">
        <v>43770</v>
      </c>
      <c r="E1530" t="s">
        <v>8</v>
      </c>
      <c r="G1530" t="s">
        <v>2584</v>
      </c>
      <c r="I1530" t="s">
        <v>2587</v>
      </c>
    </row>
    <row r="1531" spans="1:9" customFormat="1" x14ac:dyDescent="0.25">
      <c r="A1531" s="46" t="s">
        <v>6518</v>
      </c>
      <c r="B1531" s="47" t="s">
        <v>6586</v>
      </c>
      <c r="C1531" s="1">
        <v>45900000</v>
      </c>
      <c r="D1531" s="9">
        <v>43770</v>
      </c>
      <c r="E1531" t="s">
        <v>8</v>
      </c>
      <c r="G1531" t="s">
        <v>2584</v>
      </c>
      <c r="I1531" t="s">
        <v>2587</v>
      </c>
    </row>
    <row r="1532" spans="1:9" customFormat="1" x14ac:dyDescent="0.25">
      <c r="A1532" s="46" t="s">
        <v>6519</v>
      </c>
      <c r="B1532" s="47" t="s">
        <v>6587</v>
      </c>
      <c r="C1532" s="1">
        <v>6842000</v>
      </c>
      <c r="D1532" s="9">
        <v>43770</v>
      </c>
      <c r="E1532" t="s">
        <v>8</v>
      </c>
      <c r="G1532" t="s">
        <v>2584</v>
      </c>
      <c r="I1532" t="s">
        <v>2587</v>
      </c>
    </row>
    <row r="1533" spans="1:9" customFormat="1" x14ac:dyDescent="0.25">
      <c r="A1533" s="46" t="s">
        <v>6520</v>
      </c>
      <c r="B1533" s="47" t="s">
        <v>6588</v>
      </c>
      <c r="C1533" s="1">
        <v>23100000</v>
      </c>
      <c r="D1533" s="9">
        <v>43770</v>
      </c>
      <c r="E1533" t="s">
        <v>8</v>
      </c>
      <c r="G1533" t="s">
        <v>2584</v>
      </c>
      <c r="I1533" t="s">
        <v>2588</v>
      </c>
    </row>
    <row r="1534" spans="1:9" customFormat="1" x14ac:dyDescent="0.25">
      <c r="A1534" s="46" t="s">
        <v>6521</v>
      </c>
      <c r="B1534" s="47" t="s">
        <v>6589</v>
      </c>
      <c r="C1534" s="1">
        <v>26241000</v>
      </c>
      <c r="D1534" s="9">
        <v>43770</v>
      </c>
      <c r="E1534" t="s">
        <v>8</v>
      </c>
      <c r="G1534" t="s">
        <v>2584</v>
      </c>
      <c r="I1534" t="s">
        <v>2587</v>
      </c>
    </row>
    <row r="1535" spans="1:9" customFormat="1" x14ac:dyDescent="0.25">
      <c r="A1535" s="46" t="s">
        <v>6522</v>
      </c>
      <c r="B1535" s="47" t="s">
        <v>6590</v>
      </c>
      <c r="C1535" s="1">
        <v>8100000</v>
      </c>
      <c r="D1535" s="9">
        <v>43770</v>
      </c>
      <c r="E1535" t="s">
        <v>8</v>
      </c>
      <c r="G1535" t="s">
        <v>2584</v>
      </c>
      <c r="I1535" t="s">
        <v>2587</v>
      </c>
    </row>
    <row r="1536" spans="1:9" customFormat="1" x14ac:dyDescent="0.25">
      <c r="A1536" s="46" t="s">
        <v>6523</v>
      </c>
      <c r="B1536" s="47" t="s">
        <v>6591</v>
      </c>
      <c r="C1536" s="1">
        <v>17206000</v>
      </c>
      <c r="D1536" s="9">
        <v>43770</v>
      </c>
      <c r="E1536" t="s">
        <v>8</v>
      </c>
      <c r="G1536" t="s">
        <v>2584</v>
      </c>
      <c r="I1536" t="s">
        <v>2587</v>
      </c>
    </row>
    <row r="1537" spans="1:9" customFormat="1" x14ac:dyDescent="0.25">
      <c r="A1537" s="46" t="s">
        <v>6524</v>
      </c>
      <c r="B1537" s="47" t="s">
        <v>6592</v>
      </c>
      <c r="C1537" s="1">
        <v>9300000</v>
      </c>
      <c r="D1537" s="9">
        <v>43770</v>
      </c>
      <c r="E1537" t="s">
        <v>8</v>
      </c>
      <c r="G1537" t="s">
        <v>2584</v>
      </c>
      <c r="I1537" t="s">
        <v>2587</v>
      </c>
    </row>
    <row r="1538" spans="1:9" customFormat="1" x14ac:dyDescent="0.25">
      <c r="A1538" s="46" t="s">
        <v>6525</v>
      </c>
      <c r="B1538" s="47" t="s">
        <v>6593</v>
      </c>
      <c r="C1538" s="1">
        <v>13950000</v>
      </c>
      <c r="D1538" s="9">
        <v>43770</v>
      </c>
      <c r="E1538" t="s">
        <v>8</v>
      </c>
      <c r="G1538" t="s">
        <v>2584</v>
      </c>
      <c r="I1538" t="s">
        <v>2587</v>
      </c>
    </row>
    <row r="1539" spans="1:9" customFormat="1" x14ac:dyDescent="0.25">
      <c r="A1539" s="46" t="s">
        <v>6526</v>
      </c>
      <c r="B1539" s="47" t="s">
        <v>6594</v>
      </c>
      <c r="C1539" s="1">
        <v>7347000</v>
      </c>
      <c r="D1539" s="9">
        <v>43770</v>
      </c>
      <c r="E1539" t="s">
        <v>8</v>
      </c>
      <c r="G1539" t="s">
        <v>2584</v>
      </c>
      <c r="I1539" t="s">
        <v>2587</v>
      </c>
    </row>
    <row r="1540" spans="1:9" customFormat="1" x14ac:dyDescent="0.25">
      <c r="A1540" s="46" t="s">
        <v>6527</v>
      </c>
      <c r="B1540" s="47" t="s">
        <v>6595</v>
      </c>
      <c r="C1540" s="1">
        <v>20384000</v>
      </c>
      <c r="D1540" s="9">
        <v>43770</v>
      </c>
      <c r="E1540" t="s">
        <v>8</v>
      </c>
      <c r="G1540" t="s">
        <v>2584</v>
      </c>
      <c r="I1540" t="s">
        <v>2587</v>
      </c>
    </row>
    <row r="1541" spans="1:9" customFormat="1" x14ac:dyDescent="0.25">
      <c r="A1541" s="46" t="s">
        <v>6528</v>
      </c>
      <c r="B1541" s="47" t="s">
        <v>6596</v>
      </c>
      <c r="C1541" s="1">
        <v>45990000</v>
      </c>
      <c r="D1541" s="9">
        <v>43770</v>
      </c>
      <c r="E1541" t="s">
        <v>8</v>
      </c>
      <c r="G1541" t="s">
        <v>2584</v>
      </c>
      <c r="I1541" t="s">
        <v>2587</v>
      </c>
    </row>
    <row r="1542" spans="1:9" customFormat="1" x14ac:dyDescent="0.25">
      <c r="A1542" s="46" t="s">
        <v>6529</v>
      </c>
      <c r="B1542" s="47" t="s">
        <v>6597</v>
      </c>
      <c r="C1542" s="1">
        <v>54990000</v>
      </c>
      <c r="D1542" s="9">
        <v>43770</v>
      </c>
      <c r="E1542" t="s">
        <v>8</v>
      </c>
      <c r="G1542" t="s">
        <v>2584</v>
      </c>
      <c r="I1542" t="s">
        <v>2587</v>
      </c>
    </row>
    <row r="1543" spans="1:9" customFormat="1" x14ac:dyDescent="0.25">
      <c r="A1543" s="46" t="s">
        <v>6194</v>
      </c>
      <c r="B1543" s="47" t="s">
        <v>6328</v>
      </c>
      <c r="C1543" s="1">
        <v>14550000</v>
      </c>
      <c r="D1543" s="9">
        <v>43739</v>
      </c>
      <c r="E1543" t="s">
        <v>8</v>
      </c>
      <c r="G1543" t="s">
        <v>2584</v>
      </c>
      <c r="I1543" t="s">
        <v>2587</v>
      </c>
    </row>
    <row r="1544" spans="1:9" customFormat="1" x14ac:dyDescent="0.25">
      <c r="A1544" s="46" t="s">
        <v>6195</v>
      </c>
      <c r="B1544" s="47" t="s">
        <v>6329</v>
      </c>
      <c r="C1544" s="1">
        <v>23300000</v>
      </c>
      <c r="D1544" s="9">
        <v>43739</v>
      </c>
      <c r="E1544" t="s">
        <v>8</v>
      </c>
      <c r="G1544" t="s">
        <v>2584</v>
      </c>
      <c r="I1544" t="s">
        <v>2587</v>
      </c>
    </row>
    <row r="1545" spans="1:9" customFormat="1" x14ac:dyDescent="0.25">
      <c r="A1545" s="46" t="s">
        <v>6196</v>
      </c>
      <c r="B1545" s="47" t="s">
        <v>6330</v>
      </c>
      <c r="C1545" s="1">
        <v>118000000</v>
      </c>
      <c r="D1545" s="9">
        <v>43739</v>
      </c>
      <c r="E1545" t="s">
        <v>8</v>
      </c>
      <c r="G1545" t="s">
        <v>2584</v>
      </c>
      <c r="I1545" t="s">
        <v>2587</v>
      </c>
    </row>
    <row r="1546" spans="1:9" customFormat="1" x14ac:dyDescent="0.25">
      <c r="A1546" s="46" t="s">
        <v>6197</v>
      </c>
      <c r="B1546" s="47" t="s">
        <v>6331</v>
      </c>
      <c r="C1546" s="1">
        <v>21300000</v>
      </c>
      <c r="D1546" s="9">
        <v>43739</v>
      </c>
      <c r="E1546" t="s">
        <v>8</v>
      </c>
      <c r="G1546" t="s">
        <v>2584</v>
      </c>
      <c r="I1546" t="s">
        <v>2587</v>
      </c>
    </row>
    <row r="1547" spans="1:9" customFormat="1" x14ac:dyDescent="0.25">
      <c r="A1547" s="46" t="s">
        <v>6198</v>
      </c>
      <c r="B1547" s="47" t="s">
        <v>6332</v>
      </c>
      <c r="C1547" s="1">
        <v>5200000</v>
      </c>
      <c r="D1547" s="9">
        <v>43739</v>
      </c>
      <c r="E1547" t="s">
        <v>8</v>
      </c>
      <c r="G1547" t="s">
        <v>2584</v>
      </c>
      <c r="I1547" t="s">
        <v>2587</v>
      </c>
    </row>
    <row r="1548" spans="1:9" customFormat="1" x14ac:dyDescent="0.25">
      <c r="A1548" s="46" t="s">
        <v>6199</v>
      </c>
      <c r="B1548" s="47" t="s">
        <v>6333</v>
      </c>
      <c r="C1548" s="1">
        <v>11200000</v>
      </c>
      <c r="D1548" s="9">
        <v>43739</v>
      </c>
      <c r="E1548" t="s">
        <v>8</v>
      </c>
      <c r="G1548" t="s">
        <v>2584</v>
      </c>
      <c r="I1548" t="s">
        <v>2587</v>
      </c>
    </row>
    <row r="1549" spans="1:9" customFormat="1" x14ac:dyDescent="0.25">
      <c r="A1549" s="46" t="s">
        <v>6200</v>
      </c>
      <c r="B1549" s="47" t="s">
        <v>6334</v>
      </c>
      <c r="C1549" s="1">
        <v>12075000</v>
      </c>
      <c r="D1549" s="9">
        <v>43739</v>
      </c>
      <c r="E1549" t="s">
        <v>8</v>
      </c>
      <c r="G1549" t="s">
        <v>2584</v>
      </c>
      <c r="I1549" t="s">
        <v>2587</v>
      </c>
    </row>
    <row r="1550" spans="1:9" customFormat="1" x14ac:dyDescent="0.25">
      <c r="A1550" s="46" t="s">
        <v>6201</v>
      </c>
      <c r="B1550" s="47" t="s">
        <v>6335</v>
      </c>
      <c r="C1550" s="1">
        <v>8925000</v>
      </c>
      <c r="D1550" s="9">
        <v>43739</v>
      </c>
      <c r="E1550" t="s">
        <v>8</v>
      </c>
      <c r="G1550" t="s">
        <v>2584</v>
      </c>
      <c r="I1550" t="s">
        <v>2588</v>
      </c>
    </row>
    <row r="1551" spans="1:9" customFormat="1" x14ac:dyDescent="0.25">
      <c r="A1551" s="46" t="s">
        <v>6202</v>
      </c>
      <c r="B1551" s="47" t="s">
        <v>6336</v>
      </c>
      <c r="C1551" s="1">
        <v>12425000</v>
      </c>
      <c r="D1551" s="9">
        <v>43739</v>
      </c>
      <c r="E1551" t="s">
        <v>8</v>
      </c>
      <c r="G1551" t="s">
        <v>2584</v>
      </c>
      <c r="I1551" t="s">
        <v>2588</v>
      </c>
    </row>
    <row r="1552" spans="1:9" customFormat="1" x14ac:dyDescent="0.25">
      <c r="A1552" s="46" t="s">
        <v>6203</v>
      </c>
      <c r="B1552" s="47" t="s">
        <v>6337</v>
      </c>
      <c r="C1552" s="1">
        <v>20617000</v>
      </c>
      <c r="D1552" s="9">
        <v>43739</v>
      </c>
      <c r="E1552" t="s">
        <v>8</v>
      </c>
      <c r="G1552" t="s">
        <v>2584</v>
      </c>
      <c r="I1552" t="s">
        <v>2587</v>
      </c>
    </row>
    <row r="1553" spans="1:9" customFormat="1" x14ac:dyDescent="0.25">
      <c r="A1553" s="46" t="s">
        <v>6204</v>
      </c>
      <c r="B1553" s="47" t="s">
        <v>6338</v>
      </c>
      <c r="C1553" s="1">
        <v>43680000</v>
      </c>
      <c r="D1553" s="9">
        <v>43739</v>
      </c>
      <c r="E1553" t="s">
        <v>8</v>
      </c>
      <c r="G1553" t="s">
        <v>2584</v>
      </c>
      <c r="I1553" t="s">
        <v>2587</v>
      </c>
    </row>
    <row r="1554" spans="1:9" customFormat="1" x14ac:dyDescent="0.25">
      <c r="A1554" s="46" t="s">
        <v>6205</v>
      </c>
      <c r="B1554" s="47" t="s">
        <v>6339</v>
      </c>
      <c r="C1554" s="1">
        <v>25050000</v>
      </c>
      <c r="D1554" s="9">
        <v>43739</v>
      </c>
      <c r="E1554" t="s">
        <v>8</v>
      </c>
      <c r="G1554" t="s">
        <v>2584</v>
      </c>
      <c r="I1554" t="s">
        <v>2587</v>
      </c>
    </row>
    <row r="1555" spans="1:9" customFormat="1" x14ac:dyDescent="0.25">
      <c r="A1555" s="46" t="s">
        <v>6206</v>
      </c>
      <c r="B1555" s="47" t="s">
        <v>6340</v>
      </c>
      <c r="C1555" s="1">
        <v>19599000</v>
      </c>
      <c r="D1555" s="9">
        <v>43739</v>
      </c>
      <c r="E1555" t="s">
        <v>8</v>
      </c>
      <c r="G1555" t="s">
        <v>2584</v>
      </c>
      <c r="I1555" t="s">
        <v>2587</v>
      </c>
    </row>
    <row r="1556" spans="1:9" customFormat="1" x14ac:dyDescent="0.25">
      <c r="A1556" s="46" t="s">
        <v>6207</v>
      </c>
      <c r="B1556" s="47" t="s">
        <v>6341</v>
      </c>
      <c r="C1556" s="1">
        <v>19950000</v>
      </c>
      <c r="D1556" s="9">
        <v>43739</v>
      </c>
      <c r="E1556" t="s">
        <v>8</v>
      </c>
      <c r="G1556" t="s">
        <v>2584</v>
      </c>
      <c r="I1556" t="s">
        <v>2587</v>
      </c>
    </row>
    <row r="1557" spans="1:9" customFormat="1" x14ac:dyDescent="0.25">
      <c r="A1557" s="46" t="s">
        <v>6208</v>
      </c>
      <c r="B1557" s="47" t="s">
        <v>6342</v>
      </c>
      <c r="C1557" s="1">
        <v>48450000</v>
      </c>
      <c r="D1557" s="9">
        <v>43739</v>
      </c>
      <c r="E1557" t="s">
        <v>8</v>
      </c>
      <c r="G1557" t="s">
        <v>2584</v>
      </c>
      <c r="I1557" t="s">
        <v>2587</v>
      </c>
    </row>
    <row r="1558" spans="1:9" customFormat="1" x14ac:dyDescent="0.25">
      <c r="A1558" s="46" t="s">
        <v>6209</v>
      </c>
      <c r="B1558" s="47" t="s">
        <v>6343</v>
      </c>
      <c r="C1558" s="1">
        <v>31425000</v>
      </c>
      <c r="D1558" s="9">
        <v>43739</v>
      </c>
      <c r="E1558" t="s">
        <v>8</v>
      </c>
      <c r="G1558" t="s">
        <v>2584</v>
      </c>
      <c r="I1558" t="s">
        <v>2587</v>
      </c>
    </row>
    <row r="1559" spans="1:9" customFormat="1" x14ac:dyDescent="0.25">
      <c r="A1559" s="46" t="s">
        <v>6210</v>
      </c>
      <c r="B1559" s="47" t="s">
        <v>6344</v>
      </c>
      <c r="C1559" s="1">
        <v>45702000</v>
      </c>
      <c r="D1559" s="9">
        <v>43739</v>
      </c>
      <c r="E1559" t="s">
        <v>8</v>
      </c>
      <c r="G1559" t="s">
        <v>2584</v>
      </c>
      <c r="I1559" t="s">
        <v>2587</v>
      </c>
    </row>
    <row r="1560" spans="1:9" customFormat="1" x14ac:dyDescent="0.25">
      <c r="A1560" s="46" t="s">
        <v>6211</v>
      </c>
      <c r="B1560" s="47" t="s">
        <v>6345</v>
      </c>
      <c r="C1560" s="1">
        <v>48272000</v>
      </c>
      <c r="D1560" s="9">
        <v>43739</v>
      </c>
      <c r="E1560" t="s">
        <v>8</v>
      </c>
      <c r="G1560" t="s">
        <v>2584</v>
      </c>
      <c r="I1560" t="s">
        <v>2587</v>
      </c>
    </row>
    <row r="1561" spans="1:9" customFormat="1" x14ac:dyDescent="0.25">
      <c r="A1561" s="46" t="s">
        <v>6212</v>
      </c>
      <c r="B1561" s="47" t="s">
        <v>6346</v>
      </c>
      <c r="C1561" s="1">
        <v>33207000</v>
      </c>
      <c r="D1561" s="9">
        <v>43739</v>
      </c>
      <c r="E1561" t="s">
        <v>8</v>
      </c>
      <c r="G1561" t="s">
        <v>2584</v>
      </c>
      <c r="I1561" t="s">
        <v>2587</v>
      </c>
    </row>
    <row r="1562" spans="1:9" customFormat="1" x14ac:dyDescent="0.25">
      <c r="A1562" s="46" t="s">
        <v>6213</v>
      </c>
      <c r="B1562" s="47" t="s">
        <v>6347</v>
      </c>
      <c r="C1562" s="1">
        <v>26250000</v>
      </c>
      <c r="D1562" s="9">
        <v>43739</v>
      </c>
      <c r="E1562" t="s">
        <v>8</v>
      </c>
      <c r="G1562" t="s">
        <v>2584</v>
      </c>
      <c r="I1562" t="s">
        <v>2587</v>
      </c>
    </row>
    <row r="1563" spans="1:9" customFormat="1" x14ac:dyDescent="0.25">
      <c r="A1563" s="46" t="s">
        <v>6214</v>
      </c>
      <c r="B1563" s="47" t="s">
        <v>6348</v>
      </c>
      <c r="C1563" s="1">
        <v>39000000</v>
      </c>
      <c r="D1563" s="9">
        <v>43739</v>
      </c>
      <c r="E1563" t="s">
        <v>8</v>
      </c>
      <c r="G1563" t="s">
        <v>2584</v>
      </c>
      <c r="I1563" t="s">
        <v>2587</v>
      </c>
    </row>
    <row r="1564" spans="1:9" customFormat="1" x14ac:dyDescent="0.25">
      <c r="A1564" s="46" t="s">
        <v>6215</v>
      </c>
      <c r="B1564" s="47" t="s">
        <v>6349</v>
      </c>
      <c r="C1564" s="1">
        <v>6854000</v>
      </c>
      <c r="D1564" s="9">
        <v>43739</v>
      </c>
      <c r="E1564" t="s">
        <v>8</v>
      </c>
      <c r="G1564" t="s">
        <v>2584</v>
      </c>
      <c r="I1564" t="s">
        <v>2587</v>
      </c>
    </row>
    <row r="1565" spans="1:9" customFormat="1" x14ac:dyDescent="0.25">
      <c r="A1565" s="46" t="s">
        <v>6216</v>
      </c>
      <c r="B1565" s="47" t="s">
        <v>6350</v>
      </c>
      <c r="C1565" s="1">
        <v>7500000</v>
      </c>
      <c r="D1565" s="9">
        <v>43739</v>
      </c>
      <c r="E1565" t="s">
        <v>8</v>
      </c>
      <c r="G1565" t="s">
        <v>2584</v>
      </c>
      <c r="I1565" t="s">
        <v>2587</v>
      </c>
    </row>
    <row r="1566" spans="1:9" customFormat="1" x14ac:dyDescent="0.25">
      <c r="A1566" s="46" t="s">
        <v>6217</v>
      </c>
      <c r="B1566" s="47" t="s">
        <v>6351</v>
      </c>
      <c r="C1566" s="1">
        <v>11212000</v>
      </c>
      <c r="D1566" s="9">
        <v>43739</v>
      </c>
      <c r="E1566" t="s">
        <v>8</v>
      </c>
      <c r="G1566" t="s">
        <v>2584</v>
      </c>
      <c r="I1566" t="s">
        <v>2588</v>
      </c>
    </row>
    <row r="1567" spans="1:9" customFormat="1" x14ac:dyDescent="0.25">
      <c r="A1567" s="46" t="s">
        <v>6219</v>
      </c>
      <c r="B1567" s="47" t="s">
        <v>6353</v>
      </c>
      <c r="C1567" s="1">
        <v>12220000</v>
      </c>
      <c r="D1567" s="9">
        <v>43739</v>
      </c>
      <c r="E1567" t="s">
        <v>8</v>
      </c>
      <c r="G1567" t="s">
        <v>2584</v>
      </c>
      <c r="I1567" t="s">
        <v>2587</v>
      </c>
    </row>
    <row r="1568" spans="1:9" customFormat="1" x14ac:dyDescent="0.25">
      <c r="A1568" s="46" t="s">
        <v>6220</v>
      </c>
      <c r="B1568" s="47" t="s">
        <v>6354</v>
      </c>
      <c r="C1568" s="1">
        <v>11737000</v>
      </c>
      <c r="D1568" s="9">
        <v>43739</v>
      </c>
      <c r="E1568" t="s">
        <v>8</v>
      </c>
      <c r="G1568" t="s">
        <v>2584</v>
      </c>
      <c r="I1568" t="s">
        <v>2587</v>
      </c>
    </row>
    <row r="1569" spans="1:9" customFormat="1" x14ac:dyDescent="0.25">
      <c r="A1569" s="46" t="s">
        <v>6221</v>
      </c>
      <c r="B1569" s="47" t="s">
        <v>6355</v>
      </c>
      <c r="C1569" s="1">
        <v>21562000</v>
      </c>
      <c r="D1569" s="9">
        <v>43739</v>
      </c>
      <c r="E1569" t="s">
        <v>8</v>
      </c>
      <c r="G1569" t="s">
        <v>2584</v>
      </c>
      <c r="I1569" t="s">
        <v>2587</v>
      </c>
    </row>
    <row r="1570" spans="1:9" customFormat="1" x14ac:dyDescent="0.25">
      <c r="A1570" s="46" t="s">
        <v>6222</v>
      </c>
      <c r="B1570" s="47" t="s">
        <v>6356</v>
      </c>
      <c r="C1570" s="1">
        <v>7500000</v>
      </c>
      <c r="D1570" s="9">
        <v>43739</v>
      </c>
      <c r="E1570" t="s">
        <v>8</v>
      </c>
      <c r="G1570" t="s">
        <v>2584</v>
      </c>
      <c r="I1570" t="s">
        <v>2587</v>
      </c>
    </row>
    <row r="1571" spans="1:9" customFormat="1" x14ac:dyDescent="0.25">
      <c r="A1571" s="46" t="s">
        <v>6223</v>
      </c>
      <c r="B1571" s="47" t="s">
        <v>6357</v>
      </c>
      <c r="C1571" s="1">
        <v>12000000</v>
      </c>
      <c r="D1571" s="9">
        <v>43739</v>
      </c>
      <c r="E1571" t="s">
        <v>8</v>
      </c>
      <c r="G1571" t="s">
        <v>2584</v>
      </c>
      <c r="I1571" t="s">
        <v>2588</v>
      </c>
    </row>
    <row r="1572" spans="1:9" customFormat="1" x14ac:dyDescent="0.25">
      <c r="A1572" s="46" t="s">
        <v>6224</v>
      </c>
      <c r="B1572" s="47" t="s">
        <v>6358</v>
      </c>
      <c r="C1572" s="1">
        <v>41940000</v>
      </c>
      <c r="D1572" s="9">
        <v>43739</v>
      </c>
      <c r="E1572" t="s">
        <v>8</v>
      </c>
      <c r="G1572" t="s">
        <v>2584</v>
      </c>
      <c r="I1572" t="s">
        <v>2587</v>
      </c>
    </row>
    <row r="1573" spans="1:9" customFormat="1" x14ac:dyDescent="0.25">
      <c r="A1573" s="46" t="s">
        <v>6225</v>
      </c>
      <c r="B1573" s="47" t="s">
        <v>6359</v>
      </c>
      <c r="C1573" s="1">
        <v>16100000</v>
      </c>
      <c r="D1573" s="9">
        <v>43739</v>
      </c>
      <c r="E1573" t="s">
        <v>8</v>
      </c>
      <c r="G1573" t="s">
        <v>2584</v>
      </c>
      <c r="I1573" t="s">
        <v>2587</v>
      </c>
    </row>
    <row r="1574" spans="1:9" customFormat="1" x14ac:dyDescent="0.25">
      <c r="A1574" s="46" t="s">
        <v>6226</v>
      </c>
      <c r="B1574" s="47" t="s">
        <v>6360</v>
      </c>
      <c r="C1574" s="1">
        <v>28990000</v>
      </c>
      <c r="D1574" s="9">
        <v>43739</v>
      </c>
      <c r="E1574" t="s">
        <v>8</v>
      </c>
      <c r="G1574" t="s">
        <v>2584</v>
      </c>
      <c r="I1574" t="s">
        <v>2587</v>
      </c>
    </row>
    <row r="1575" spans="1:9" customFormat="1" x14ac:dyDescent="0.25">
      <c r="A1575" s="46" t="s">
        <v>6227</v>
      </c>
      <c r="B1575" s="47" t="s">
        <v>6361</v>
      </c>
      <c r="C1575" s="1">
        <v>28990000</v>
      </c>
      <c r="D1575" s="9">
        <v>43739</v>
      </c>
      <c r="E1575" t="s">
        <v>8</v>
      </c>
      <c r="G1575" t="s">
        <v>2584</v>
      </c>
      <c r="I1575" t="s">
        <v>2587</v>
      </c>
    </row>
    <row r="1576" spans="1:9" customFormat="1" x14ac:dyDescent="0.25">
      <c r="A1576" s="46" t="s">
        <v>6228</v>
      </c>
      <c r="B1576" s="47" t="s">
        <v>6362</v>
      </c>
      <c r="C1576" s="1">
        <v>19000000</v>
      </c>
      <c r="D1576" s="9">
        <v>43739</v>
      </c>
      <c r="E1576" t="s">
        <v>8</v>
      </c>
      <c r="G1576" t="s">
        <v>2584</v>
      </c>
      <c r="I1576" t="s">
        <v>2588</v>
      </c>
    </row>
    <row r="1577" spans="1:9" customFormat="1" x14ac:dyDescent="0.25">
      <c r="A1577" s="46" t="s">
        <v>6229</v>
      </c>
      <c r="B1577" s="47" t="s">
        <v>6363</v>
      </c>
      <c r="C1577" s="1">
        <v>5671000</v>
      </c>
      <c r="D1577" s="9">
        <v>43739</v>
      </c>
      <c r="E1577" t="s">
        <v>8</v>
      </c>
      <c r="G1577" t="s">
        <v>2584</v>
      </c>
      <c r="I1577" t="s">
        <v>2587</v>
      </c>
    </row>
    <row r="1578" spans="1:9" customFormat="1" x14ac:dyDescent="0.25">
      <c r="A1578" s="46" t="s">
        <v>6230</v>
      </c>
      <c r="B1578" s="47" t="s">
        <v>6364</v>
      </c>
      <c r="C1578" s="1">
        <v>51187500</v>
      </c>
      <c r="D1578" s="9">
        <v>43739</v>
      </c>
      <c r="E1578" t="s">
        <v>8</v>
      </c>
      <c r="G1578" t="s">
        <v>2584</v>
      </c>
      <c r="I1578" t="s">
        <v>2587</v>
      </c>
    </row>
    <row r="1579" spans="1:9" customFormat="1" x14ac:dyDescent="0.25">
      <c r="A1579" s="46" t="s">
        <v>6231</v>
      </c>
      <c r="B1579" s="47" t="s">
        <v>6365</v>
      </c>
      <c r="C1579" s="1">
        <v>52860000</v>
      </c>
      <c r="D1579" s="9">
        <v>43739</v>
      </c>
      <c r="E1579" t="s">
        <v>8</v>
      </c>
      <c r="G1579" t="s">
        <v>2584</v>
      </c>
      <c r="I1579" t="s">
        <v>2587</v>
      </c>
    </row>
    <row r="1580" spans="1:9" customFormat="1" x14ac:dyDescent="0.25">
      <c r="A1580" s="46" t="s">
        <v>6232</v>
      </c>
      <c r="B1580" s="47" t="s">
        <v>6366</v>
      </c>
      <c r="C1580" s="1">
        <v>44250000</v>
      </c>
      <c r="D1580" s="9">
        <v>43739</v>
      </c>
      <c r="E1580" t="s">
        <v>8</v>
      </c>
      <c r="G1580" t="s">
        <v>2584</v>
      </c>
      <c r="I1580" t="s">
        <v>2587</v>
      </c>
    </row>
    <row r="1581" spans="1:9" customFormat="1" x14ac:dyDescent="0.25">
      <c r="A1581" s="46" t="s">
        <v>6233</v>
      </c>
      <c r="B1581" s="47" t="s">
        <v>6367</v>
      </c>
      <c r="C1581" s="1">
        <v>6900000</v>
      </c>
      <c r="D1581" s="9">
        <v>43739</v>
      </c>
      <c r="E1581" t="s">
        <v>8</v>
      </c>
      <c r="G1581" t="s">
        <v>2584</v>
      </c>
      <c r="I1581" t="s">
        <v>2587</v>
      </c>
    </row>
    <row r="1582" spans="1:9" customFormat="1" x14ac:dyDescent="0.25">
      <c r="A1582" s="46" t="s">
        <v>6234</v>
      </c>
      <c r="B1582" s="47" t="s">
        <v>6368</v>
      </c>
      <c r="C1582" s="1">
        <v>145600000</v>
      </c>
      <c r="D1582" s="9">
        <v>43739</v>
      </c>
      <c r="E1582" t="s">
        <v>8</v>
      </c>
      <c r="G1582" t="s">
        <v>2584</v>
      </c>
      <c r="I1582" t="s">
        <v>2587</v>
      </c>
    </row>
    <row r="1583" spans="1:9" customFormat="1" x14ac:dyDescent="0.25">
      <c r="A1583" s="46" t="s">
        <v>6235</v>
      </c>
      <c r="B1583" s="47" t="s">
        <v>6369</v>
      </c>
      <c r="C1583" s="1">
        <v>27300000</v>
      </c>
      <c r="D1583" s="9">
        <v>43739</v>
      </c>
      <c r="E1583" t="s">
        <v>8</v>
      </c>
      <c r="G1583" t="s">
        <v>2584</v>
      </c>
      <c r="I1583" t="s">
        <v>2587</v>
      </c>
    </row>
    <row r="1584" spans="1:9" customFormat="1" x14ac:dyDescent="0.25">
      <c r="A1584" s="46" t="s">
        <v>6236</v>
      </c>
      <c r="B1584" s="47" t="s">
        <v>6370</v>
      </c>
      <c r="C1584" s="1">
        <v>36890000</v>
      </c>
      <c r="D1584" s="9">
        <v>43739</v>
      </c>
      <c r="E1584" t="s">
        <v>8</v>
      </c>
      <c r="G1584" t="s">
        <v>2584</v>
      </c>
      <c r="I1584" t="s">
        <v>2587</v>
      </c>
    </row>
    <row r="1585" spans="1:9" customFormat="1" x14ac:dyDescent="0.25">
      <c r="A1585" s="46" t="s">
        <v>6237</v>
      </c>
      <c r="B1585" s="47" t="s">
        <v>6371</v>
      </c>
      <c r="C1585" s="1">
        <v>27000000</v>
      </c>
      <c r="D1585" s="9">
        <v>43739</v>
      </c>
      <c r="E1585" t="s">
        <v>8</v>
      </c>
      <c r="G1585" t="s">
        <v>2584</v>
      </c>
      <c r="I1585" t="s">
        <v>2587</v>
      </c>
    </row>
    <row r="1586" spans="1:9" customFormat="1" x14ac:dyDescent="0.25">
      <c r="A1586" s="46" t="s">
        <v>6238</v>
      </c>
      <c r="B1586" s="47" t="s">
        <v>6372</v>
      </c>
      <c r="C1586" s="1">
        <v>16416500</v>
      </c>
      <c r="D1586" s="9">
        <v>43739</v>
      </c>
      <c r="E1586" t="s">
        <v>8</v>
      </c>
      <c r="G1586" t="s">
        <v>2584</v>
      </c>
      <c r="I1586" t="s">
        <v>2588</v>
      </c>
    </row>
    <row r="1587" spans="1:9" customFormat="1" x14ac:dyDescent="0.25">
      <c r="A1587" s="46" t="s">
        <v>6239</v>
      </c>
      <c r="B1587" s="47" t="s">
        <v>6373</v>
      </c>
      <c r="C1587" s="1">
        <v>115000000</v>
      </c>
      <c r="D1587" s="9">
        <v>43739</v>
      </c>
      <c r="E1587" t="s">
        <v>8</v>
      </c>
      <c r="G1587" t="s">
        <v>2584</v>
      </c>
      <c r="I1587" t="s">
        <v>2587</v>
      </c>
    </row>
    <row r="1588" spans="1:9" customFormat="1" x14ac:dyDescent="0.25">
      <c r="A1588" s="46" t="s">
        <v>6240</v>
      </c>
      <c r="B1588" s="47" t="s">
        <v>6374</v>
      </c>
      <c r="C1588" s="1">
        <v>18000000</v>
      </c>
      <c r="D1588" s="9">
        <v>43739</v>
      </c>
      <c r="E1588" t="s">
        <v>8</v>
      </c>
      <c r="G1588" t="s">
        <v>2584</v>
      </c>
      <c r="I1588" t="s">
        <v>2587</v>
      </c>
    </row>
    <row r="1589" spans="1:9" customFormat="1" x14ac:dyDescent="0.25">
      <c r="A1589" s="46" t="s">
        <v>6241</v>
      </c>
      <c r="B1589" s="47" t="s">
        <v>6375</v>
      </c>
      <c r="C1589" s="1">
        <v>16705000</v>
      </c>
      <c r="D1589" s="9">
        <v>43739</v>
      </c>
      <c r="E1589" t="s">
        <v>8</v>
      </c>
      <c r="G1589" t="s">
        <v>2584</v>
      </c>
      <c r="I1589" t="s">
        <v>2587</v>
      </c>
    </row>
    <row r="1590" spans="1:9" customFormat="1" x14ac:dyDescent="0.25">
      <c r="A1590" s="46" t="s">
        <v>6242</v>
      </c>
      <c r="B1590" s="47" t="s">
        <v>6376</v>
      </c>
      <c r="C1590" s="1">
        <v>42272000</v>
      </c>
      <c r="D1590" s="9">
        <v>43739</v>
      </c>
      <c r="E1590" t="s">
        <v>8</v>
      </c>
      <c r="G1590" t="s">
        <v>2584</v>
      </c>
      <c r="I1590" t="s">
        <v>2587</v>
      </c>
    </row>
    <row r="1591" spans="1:9" customFormat="1" x14ac:dyDescent="0.25">
      <c r="A1591" s="46" t="s">
        <v>6243</v>
      </c>
      <c r="B1591" s="47" t="s">
        <v>6377</v>
      </c>
      <c r="C1591" s="1">
        <v>16686000</v>
      </c>
      <c r="D1591" s="9">
        <v>43739</v>
      </c>
      <c r="E1591" t="s">
        <v>8</v>
      </c>
      <c r="G1591" t="s">
        <v>2584</v>
      </c>
      <c r="I1591" t="s">
        <v>2587</v>
      </c>
    </row>
    <row r="1592" spans="1:9" customFormat="1" x14ac:dyDescent="0.25">
      <c r="A1592" s="46" t="s">
        <v>6244</v>
      </c>
      <c r="B1592" s="47" t="s">
        <v>6378</v>
      </c>
      <c r="C1592" s="1">
        <v>14320000</v>
      </c>
      <c r="D1592" s="9">
        <v>43739</v>
      </c>
      <c r="E1592" t="s">
        <v>8</v>
      </c>
      <c r="G1592" t="s">
        <v>2584</v>
      </c>
      <c r="I1592" t="s">
        <v>2587</v>
      </c>
    </row>
    <row r="1593" spans="1:9" customFormat="1" x14ac:dyDescent="0.25">
      <c r="A1593" s="46" t="s">
        <v>6245</v>
      </c>
      <c r="B1593" s="47" t="s">
        <v>6379</v>
      </c>
      <c r="C1593" s="1">
        <v>21070000</v>
      </c>
      <c r="D1593" s="9">
        <v>43739</v>
      </c>
      <c r="E1593" t="s">
        <v>8</v>
      </c>
      <c r="G1593" t="s">
        <v>2584</v>
      </c>
      <c r="I1593" t="s">
        <v>2587</v>
      </c>
    </row>
    <row r="1594" spans="1:9" customFormat="1" x14ac:dyDescent="0.25">
      <c r="A1594" s="46" t="s">
        <v>6246</v>
      </c>
      <c r="B1594" s="47" t="s">
        <v>6380</v>
      </c>
      <c r="C1594" s="1">
        <v>9135000</v>
      </c>
      <c r="D1594" s="9">
        <v>43739</v>
      </c>
      <c r="E1594" t="s">
        <v>8</v>
      </c>
      <c r="G1594" t="s">
        <v>2584</v>
      </c>
      <c r="I1594" t="s">
        <v>2587</v>
      </c>
    </row>
    <row r="1595" spans="1:9" customFormat="1" x14ac:dyDescent="0.25">
      <c r="A1595" s="46" t="s">
        <v>6247</v>
      </c>
      <c r="B1595" s="47" t="s">
        <v>6381</v>
      </c>
      <c r="C1595" s="1">
        <v>50018000</v>
      </c>
      <c r="D1595" s="9">
        <v>43739</v>
      </c>
      <c r="E1595" t="s">
        <v>8</v>
      </c>
      <c r="G1595" t="s">
        <v>2584</v>
      </c>
      <c r="I1595" t="s">
        <v>2587</v>
      </c>
    </row>
    <row r="1596" spans="1:9" customFormat="1" x14ac:dyDescent="0.25">
      <c r="A1596" s="46" t="s">
        <v>6248</v>
      </c>
      <c r="B1596" s="47" t="s">
        <v>6382</v>
      </c>
      <c r="C1596" s="1">
        <v>18500000</v>
      </c>
      <c r="D1596" s="9">
        <v>43739</v>
      </c>
      <c r="E1596" t="s">
        <v>8</v>
      </c>
      <c r="G1596" t="s">
        <v>2584</v>
      </c>
      <c r="I1596" t="s">
        <v>2587</v>
      </c>
    </row>
    <row r="1597" spans="1:9" customFormat="1" x14ac:dyDescent="0.25">
      <c r="A1597" s="46" t="s">
        <v>6249</v>
      </c>
      <c r="B1597" s="47" t="s">
        <v>6383</v>
      </c>
      <c r="C1597" s="1">
        <v>14900000</v>
      </c>
      <c r="D1597" s="9">
        <v>43739</v>
      </c>
      <c r="E1597" t="s">
        <v>8</v>
      </c>
      <c r="G1597" t="s">
        <v>2584</v>
      </c>
      <c r="I1597" t="s">
        <v>2587</v>
      </c>
    </row>
    <row r="1598" spans="1:9" customFormat="1" x14ac:dyDescent="0.25">
      <c r="A1598" s="46" t="s">
        <v>6250</v>
      </c>
      <c r="B1598" s="47" t="s">
        <v>6384</v>
      </c>
      <c r="C1598" s="1">
        <v>53807000</v>
      </c>
      <c r="D1598" s="9">
        <v>43739</v>
      </c>
      <c r="E1598" t="s">
        <v>8</v>
      </c>
      <c r="G1598" t="s">
        <v>2584</v>
      </c>
      <c r="I1598" t="s">
        <v>2588</v>
      </c>
    </row>
    <row r="1599" spans="1:9" customFormat="1" x14ac:dyDescent="0.25">
      <c r="A1599" s="46" t="s">
        <v>6251</v>
      </c>
      <c r="B1599" s="47" t="s">
        <v>6385</v>
      </c>
      <c r="C1599" s="1">
        <v>17600000</v>
      </c>
      <c r="D1599" s="9">
        <v>43739</v>
      </c>
      <c r="E1599" t="s">
        <v>8</v>
      </c>
      <c r="G1599" t="s">
        <v>2584</v>
      </c>
      <c r="I1599" t="s">
        <v>2587</v>
      </c>
    </row>
    <row r="1600" spans="1:9" customFormat="1" x14ac:dyDescent="0.25">
      <c r="A1600" s="46" t="s">
        <v>6252</v>
      </c>
      <c r="B1600" s="47" t="s">
        <v>6386</v>
      </c>
      <c r="C1600" s="1">
        <v>20150000</v>
      </c>
      <c r="D1600" s="9">
        <v>43739</v>
      </c>
      <c r="E1600" t="s">
        <v>8</v>
      </c>
      <c r="G1600" t="s">
        <v>2584</v>
      </c>
      <c r="I1600" t="s">
        <v>2587</v>
      </c>
    </row>
    <row r="1601" spans="1:9" customFormat="1" x14ac:dyDescent="0.25">
      <c r="A1601" s="46" t="s">
        <v>6253</v>
      </c>
      <c r="B1601" s="47" t="s">
        <v>6387</v>
      </c>
      <c r="C1601" s="1">
        <v>50173000</v>
      </c>
      <c r="D1601" s="9">
        <v>43739</v>
      </c>
      <c r="E1601" t="s">
        <v>8</v>
      </c>
      <c r="G1601" t="s">
        <v>2584</v>
      </c>
      <c r="I1601" t="s">
        <v>2587</v>
      </c>
    </row>
    <row r="1602" spans="1:9" customFormat="1" x14ac:dyDescent="0.25">
      <c r="A1602" s="46" t="s">
        <v>6254</v>
      </c>
      <c r="B1602" s="47" t="s">
        <v>6388</v>
      </c>
      <c r="C1602" s="1">
        <v>23391000</v>
      </c>
      <c r="D1602" s="9">
        <v>43739</v>
      </c>
      <c r="E1602" t="s">
        <v>8</v>
      </c>
      <c r="G1602" t="s">
        <v>2584</v>
      </c>
      <c r="I1602" t="s">
        <v>2587</v>
      </c>
    </row>
    <row r="1603" spans="1:9" customFormat="1" x14ac:dyDescent="0.25">
      <c r="A1603" s="46" t="s">
        <v>6255</v>
      </c>
      <c r="B1603" s="47" t="s">
        <v>6389</v>
      </c>
      <c r="C1603" s="1">
        <v>28950000</v>
      </c>
      <c r="D1603" s="9">
        <v>43739</v>
      </c>
      <c r="E1603" t="s">
        <v>8</v>
      </c>
      <c r="G1603" t="s">
        <v>2584</v>
      </c>
      <c r="I1603" t="s">
        <v>2587</v>
      </c>
    </row>
    <row r="1604" spans="1:9" customFormat="1" x14ac:dyDescent="0.25">
      <c r="A1604" s="46" t="s">
        <v>6256</v>
      </c>
      <c r="B1604" s="47" t="s">
        <v>6390</v>
      </c>
      <c r="C1604" s="1">
        <v>43680000</v>
      </c>
      <c r="D1604" s="9">
        <v>43739</v>
      </c>
      <c r="E1604" t="s">
        <v>8</v>
      </c>
      <c r="G1604" t="s">
        <v>2584</v>
      </c>
      <c r="I1604" t="s">
        <v>2587</v>
      </c>
    </row>
    <row r="1605" spans="1:9" customFormat="1" x14ac:dyDescent="0.25">
      <c r="A1605" s="46" t="s">
        <v>6257</v>
      </c>
      <c r="B1605" s="47" t="s">
        <v>6391</v>
      </c>
      <c r="C1605" s="1">
        <v>21050000</v>
      </c>
      <c r="D1605" s="9">
        <v>43739</v>
      </c>
      <c r="E1605" t="s">
        <v>8</v>
      </c>
      <c r="G1605" t="s">
        <v>2584</v>
      </c>
      <c r="I1605" t="s">
        <v>2587</v>
      </c>
    </row>
    <row r="1606" spans="1:9" customFormat="1" x14ac:dyDescent="0.25">
      <c r="A1606" s="46" t="s">
        <v>6258</v>
      </c>
      <c r="B1606" s="47" t="s">
        <v>6392</v>
      </c>
      <c r="C1606" s="1">
        <v>62312000</v>
      </c>
      <c r="D1606" s="9">
        <v>43739</v>
      </c>
      <c r="E1606" t="s">
        <v>8</v>
      </c>
      <c r="G1606" t="s">
        <v>2584</v>
      </c>
      <c r="I1606" t="s">
        <v>2587</v>
      </c>
    </row>
    <row r="1607" spans="1:9" customFormat="1" x14ac:dyDescent="0.25">
      <c r="A1607" s="46" t="s">
        <v>6260</v>
      </c>
      <c r="B1607" s="47" t="s">
        <v>6394</v>
      </c>
      <c r="C1607" s="1">
        <v>58916000</v>
      </c>
      <c r="D1607" s="9">
        <v>43739</v>
      </c>
      <c r="E1607" t="s">
        <v>8</v>
      </c>
      <c r="G1607" t="s">
        <v>2584</v>
      </c>
      <c r="I1607" t="s">
        <v>2587</v>
      </c>
    </row>
    <row r="1608" spans="1:9" customFormat="1" x14ac:dyDescent="0.25">
      <c r="A1608" s="46" t="s">
        <v>6261</v>
      </c>
      <c r="B1608" s="47" t="s">
        <v>6395</v>
      </c>
      <c r="C1608" s="1">
        <v>25997000</v>
      </c>
      <c r="D1608" s="9">
        <v>43739</v>
      </c>
      <c r="E1608" t="s">
        <v>8</v>
      </c>
      <c r="G1608" t="s">
        <v>2584</v>
      </c>
      <c r="I1608" t="s">
        <v>2587</v>
      </c>
    </row>
    <row r="1609" spans="1:9" customFormat="1" x14ac:dyDescent="0.25">
      <c r="A1609" s="46" t="s">
        <v>6262</v>
      </c>
      <c r="B1609" s="47" t="s">
        <v>6396</v>
      </c>
      <c r="C1609" s="1">
        <v>25016000</v>
      </c>
      <c r="D1609" s="9">
        <v>43739</v>
      </c>
      <c r="E1609" t="s">
        <v>8</v>
      </c>
      <c r="G1609" t="s">
        <v>2584</v>
      </c>
      <c r="I1609" t="s">
        <v>2587</v>
      </c>
    </row>
    <row r="1610" spans="1:9" customFormat="1" x14ac:dyDescent="0.25">
      <c r="A1610" s="46" t="s">
        <v>6263</v>
      </c>
      <c r="B1610" s="47" t="s">
        <v>6397</v>
      </c>
      <c r="C1610" s="1">
        <v>27040000</v>
      </c>
      <c r="D1610" s="9">
        <v>43739</v>
      </c>
      <c r="E1610" t="s">
        <v>8</v>
      </c>
      <c r="G1610" t="s">
        <v>2584</v>
      </c>
      <c r="I1610" t="s">
        <v>2587</v>
      </c>
    </row>
    <row r="1611" spans="1:9" customFormat="1" x14ac:dyDescent="0.25">
      <c r="A1611" s="46" t="s">
        <v>6264</v>
      </c>
      <c r="B1611" s="47" t="s">
        <v>6398</v>
      </c>
      <c r="C1611" s="1">
        <v>90000000</v>
      </c>
      <c r="D1611" s="9">
        <v>43739</v>
      </c>
      <c r="E1611" t="s">
        <v>8</v>
      </c>
      <c r="G1611" t="s">
        <v>2584</v>
      </c>
      <c r="I1611" t="s">
        <v>2587</v>
      </c>
    </row>
    <row r="1612" spans="1:9" customFormat="1" x14ac:dyDescent="0.25">
      <c r="A1612" s="46" t="s">
        <v>6265</v>
      </c>
      <c r="B1612" s="47" t="s">
        <v>6399</v>
      </c>
      <c r="C1612" s="1">
        <v>120304000</v>
      </c>
      <c r="D1612" s="9">
        <v>43739</v>
      </c>
      <c r="E1612" t="s">
        <v>8</v>
      </c>
      <c r="G1612" t="s">
        <v>2584</v>
      </c>
      <c r="I1612" t="s">
        <v>2587</v>
      </c>
    </row>
    <row r="1613" spans="1:9" customFormat="1" x14ac:dyDescent="0.25">
      <c r="A1613" s="46" t="s">
        <v>6266</v>
      </c>
      <c r="B1613" s="47" t="s">
        <v>6400</v>
      </c>
      <c r="C1613" s="1">
        <v>65000000</v>
      </c>
      <c r="D1613" s="9">
        <v>43739</v>
      </c>
      <c r="E1613" t="s">
        <v>8</v>
      </c>
      <c r="G1613" t="s">
        <v>2584</v>
      </c>
      <c r="I1613" t="s">
        <v>2587</v>
      </c>
    </row>
    <row r="1614" spans="1:9" customFormat="1" x14ac:dyDescent="0.25">
      <c r="A1614" s="46" t="s">
        <v>6267</v>
      </c>
      <c r="B1614" s="47" t="s">
        <v>6401</v>
      </c>
      <c r="C1614" s="1">
        <v>70000000</v>
      </c>
      <c r="D1614" s="9">
        <v>43739</v>
      </c>
      <c r="E1614" t="s">
        <v>8</v>
      </c>
      <c r="G1614" t="s">
        <v>2584</v>
      </c>
      <c r="I1614" t="s">
        <v>2587</v>
      </c>
    </row>
    <row r="1615" spans="1:9" customFormat="1" x14ac:dyDescent="0.25">
      <c r="A1615" s="46" t="s">
        <v>6268</v>
      </c>
      <c r="B1615" s="47" t="s">
        <v>6402</v>
      </c>
      <c r="C1615" s="1">
        <v>11809000</v>
      </c>
      <c r="D1615" s="9">
        <v>43739</v>
      </c>
      <c r="E1615" t="s">
        <v>8</v>
      </c>
      <c r="G1615" t="s">
        <v>2584</v>
      </c>
      <c r="I1615" t="s">
        <v>2587</v>
      </c>
    </row>
    <row r="1616" spans="1:9" customFormat="1" x14ac:dyDescent="0.25">
      <c r="A1616" s="46" t="s">
        <v>6269</v>
      </c>
      <c r="B1616" s="47" t="s">
        <v>6403</v>
      </c>
      <c r="C1616" s="1">
        <v>8008000</v>
      </c>
      <c r="D1616" s="9">
        <v>43739</v>
      </c>
      <c r="E1616" t="s">
        <v>8</v>
      </c>
      <c r="G1616" t="s">
        <v>2584</v>
      </c>
      <c r="I1616" t="s">
        <v>2587</v>
      </c>
    </row>
    <row r="1617" spans="1:9" customFormat="1" x14ac:dyDescent="0.25">
      <c r="A1617" s="46" t="s">
        <v>6270</v>
      </c>
      <c r="B1617" s="47" t="s">
        <v>6404</v>
      </c>
      <c r="C1617" s="1">
        <v>3476000</v>
      </c>
      <c r="D1617" s="9">
        <v>43739</v>
      </c>
      <c r="E1617" t="s">
        <v>8</v>
      </c>
      <c r="G1617" t="s">
        <v>2584</v>
      </c>
      <c r="I1617" t="s">
        <v>2588</v>
      </c>
    </row>
    <row r="1618" spans="1:9" customFormat="1" x14ac:dyDescent="0.25">
      <c r="A1618" s="46" t="s">
        <v>6271</v>
      </c>
      <c r="B1618" s="47" t="s">
        <v>6405</v>
      </c>
      <c r="C1618" s="1">
        <v>20065000</v>
      </c>
      <c r="D1618" s="9">
        <v>43739</v>
      </c>
      <c r="E1618" t="s">
        <v>8</v>
      </c>
      <c r="G1618" t="s">
        <v>2584</v>
      </c>
      <c r="I1618" t="s">
        <v>2587</v>
      </c>
    </row>
    <row r="1619" spans="1:9" customFormat="1" x14ac:dyDescent="0.25">
      <c r="A1619" s="46" t="s">
        <v>6272</v>
      </c>
      <c r="B1619" s="47" t="s">
        <v>6406</v>
      </c>
      <c r="C1619" s="1">
        <v>28103000</v>
      </c>
      <c r="D1619" s="9">
        <v>43739</v>
      </c>
      <c r="E1619" t="s">
        <v>8</v>
      </c>
      <c r="G1619" t="s">
        <v>2584</v>
      </c>
      <c r="I1619" t="s">
        <v>2587</v>
      </c>
    </row>
    <row r="1620" spans="1:9" customFormat="1" x14ac:dyDescent="0.25">
      <c r="A1620" s="46" t="s">
        <v>6273</v>
      </c>
      <c r="B1620" s="47" t="s">
        <v>6407</v>
      </c>
      <c r="C1620" s="1">
        <v>22165000</v>
      </c>
      <c r="D1620" s="9">
        <v>43739</v>
      </c>
      <c r="E1620" t="s">
        <v>8</v>
      </c>
      <c r="G1620" t="s">
        <v>2584</v>
      </c>
      <c r="I1620" t="s">
        <v>2587</v>
      </c>
    </row>
    <row r="1621" spans="1:9" customFormat="1" x14ac:dyDescent="0.25">
      <c r="A1621" s="46" t="s">
        <v>6274</v>
      </c>
      <c r="B1621" s="47" t="s">
        <v>6408</v>
      </c>
      <c r="C1621" s="1">
        <v>8066000</v>
      </c>
      <c r="D1621" s="9">
        <v>43739</v>
      </c>
      <c r="E1621" t="s">
        <v>8</v>
      </c>
      <c r="G1621" t="s">
        <v>2584</v>
      </c>
      <c r="I1621" t="s">
        <v>2587</v>
      </c>
    </row>
    <row r="1622" spans="1:9" customFormat="1" x14ac:dyDescent="0.25">
      <c r="A1622" s="46" t="s">
        <v>6275</v>
      </c>
      <c r="B1622" s="47" t="s">
        <v>6409</v>
      </c>
      <c r="C1622" s="1">
        <v>15112000</v>
      </c>
      <c r="D1622" s="9">
        <v>43739</v>
      </c>
      <c r="E1622" t="s">
        <v>8</v>
      </c>
      <c r="G1622" t="s">
        <v>2584</v>
      </c>
      <c r="I1622" t="s">
        <v>2588</v>
      </c>
    </row>
    <row r="1623" spans="1:9" customFormat="1" x14ac:dyDescent="0.25">
      <c r="A1623" s="46" t="s">
        <v>6276</v>
      </c>
      <c r="B1623" s="47" t="s">
        <v>6410</v>
      </c>
      <c r="C1623" s="1">
        <v>15836000</v>
      </c>
      <c r="D1623" s="9">
        <v>43739</v>
      </c>
      <c r="E1623" t="s">
        <v>8</v>
      </c>
      <c r="G1623" t="s">
        <v>2584</v>
      </c>
      <c r="I1623" t="s">
        <v>2587</v>
      </c>
    </row>
    <row r="1624" spans="1:9" customFormat="1" x14ac:dyDescent="0.25">
      <c r="A1624" s="46" t="s">
        <v>6277</v>
      </c>
      <c r="B1624" s="47" t="s">
        <v>6411</v>
      </c>
      <c r="C1624" s="1">
        <v>2496000</v>
      </c>
      <c r="D1624" s="9">
        <v>43739</v>
      </c>
      <c r="E1624" t="s">
        <v>8</v>
      </c>
      <c r="G1624" t="s">
        <v>2584</v>
      </c>
      <c r="I1624" t="s">
        <v>2587</v>
      </c>
    </row>
    <row r="1625" spans="1:9" customFormat="1" x14ac:dyDescent="0.25">
      <c r="A1625" s="46" t="s">
        <v>6279</v>
      </c>
      <c r="B1625" s="47" t="s">
        <v>6413</v>
      </c>
      <c r="C1625" s="1">
        <v>7000000</v>
      </c>
      <c r="D1625" s="9">
        <v>43739</v>
      </c>
      <c r="E1625" t="s">
        <v>8</v>
      </c>
      <c r="G1625" t="s">
        <v>2584</v>
      </c>
      <c r="I1625" t="s">
        <v>2587</v>
      </c>
    </row>
    <row r="1626" spans="1:9" customFormat="1" x14ac:dyDescent="0.25">
      <c r="A1626" s="46" t="s">
        <v>6280</v>
      </c>
      <c r="B1626" s="47" t="s">
        <v>6414</v>
      </c>
      <c r="C1626" s="1">
        <v>21299000</v>
      </c>
      <c r="D1626" s="9">
        <v>43739</v>
      </c>
      <c r="E1626" t="s">
        <v>8</v>
      </c>
      <c r="G1626" t="s">
        <v>2584</v>
      </c>
      <c r="I1626" t="s">
        <v>2587</v>
      </c>
    </row>
    <row r="1627" spans="1:9" customFormat="1" x14ac:dyDescent="0.25">
      <c r="A1627" s="46" t="s">
        <v>6281</v>
      </c>
      <c r="B1627" s="47" t="s">
        <v>6415</v>
      </c>
      <c r="C1627" s="1">
        <v>16046000</v>
      </c>
      <c r="D1627" s="9">
        <v>43739</v>
      </c>
      <c r="E1627" t="s">
        <v>8</v>
      </c>
      <c r="G1627" t="s">
        <v>2584</v>
      </c>
      <c r="I1627" t="s">
        <v>2588</v>
      </c>
    </row>
    <row r="1628" spans="1:9" customFormat="1" x14ac:dyDescent="0.25">
      <c r="A1628" s="46" t="s">
        <v>6282</v>
      </c>
      <c r="B1628" s="47" t="s">
        <v>6416</v>
      </c>
      <c r="C1628" s="1">
        <v>20000000</v>
      </c>
      <c r="D1628" s="9">
        <v>43739</v>
      </c>
      <c r="E1628" t="s">
        <v>8</v>
      </c>
      <c r="G1628" t="s">
        <v>2584</v>
      </c>
      <c r="I1628" t="s">
        <v>2587</v>
      </c>
    </row>
    <row r="1629" spans="1:9" customFormat="1" x14ac:dyDescent="0.25">
      <c r="A1629" s="46" t="s">
        <v>6283</v>
      </c>
      <c r="B1629" s="47" t="s">
        <v>6417</v>
      </c>
      <c r="C1629" s="1">
        <v>6180000</v>
      </c>
      <c r="D1629" s="9">
        <v>43739</v>
      </c>
      <c r="E1629" t="s">
        <v>8</v>
      </c>
      <c r="G1629" t="s">
        <v>2584</v>
      </c>
      <c r="I1629" t="s">
        <v>2588</v>
      </c>
    </row>
    <row r="1630" spans="1:9" customFormat="1" x14ac:dyDescent="0.25">
      <c r="A1630" s="46" t="s">
        <v>6284</v>
      </c>
      <c r="B1630" s="47" t="s">
        <v>6418</v>
      </c>
      <c r="C1630" s="1">
        <v>16500000</v>
      </c>
      <c r="D1630" s="9">
        <v>43739</v>
      </c>
      <c r="E1630" t="s">
        <v>8</v>
      </c>
      <c r="G1630" t="s">
        <v>2584</v>
      </c>
      <c r="I1630" t="s">
        <v>2587</v>
      </c>
    </row>
    <row r="1631" spans="1:9" customFormat="1" x14ac:dyDescent="0.25">
      <c r="A1631" s="46" t="s">
        <v>6285</v>
      </c>
      <c r="B1631" s="47" t="s">
        <v>6419</v>
      </c>
      <c r="C1631" s="1">
        <v>21000000</v>
      </c>
      <c r="D1631" s="9">
        <v>43739</v>
      </c>
      <c r="E1631" t="s">
        <v>8</v>
      </c>
      <c r="G1631" t="s">
        <v>2584</v>
      </c>
      <c r="I1631" t="s">
        <v>2587</v>
      </c>
    </row>
    <row r="1632" spans="1:9" customFormat="1" x14ac:dyDescent="0.25">
      <c r="A1632" s="46" t="s">
        <v>6286</v>
      </c>
      <c r="B1632" s="47" t="s">
        <v>6420</v>
      </c>
      <c r="C1632" s="1">
        <v>6496000</v>
      </c>
      <c r="D1632" s="9">
        <v>43739</v>
      </c>
      <c r="E1632" t="s">
        <v>8</v>
      </c>
      <c r="G1632" t="s">
        <v>2584</v>
      </c>
      <c r="I1632" t="s">
        <v>2587</v>
      </c>
    </row>
    <row r="1633" spans="1:9" customFormat="1" x14ac:dyDescent="0.25">
      <c r="A1633" s="46" t="s">
        <v>6287</v>
      </c>
      <c r="B1633" s="47" t="s">
        <v>6421</v>
      </c>
      <c r="C1633" s="1">
        <v>22600000</v>
      </c>
      <c r="D1633" s="9">
        <v>43739</v>
      </c>
      <c r="E1633" t="s">
        <v>8</v>
      </c>
      <c r="G1633" t="s">
        <v>2584</v>
      </c>
      <c r="I1633" t="s">
        <v>2587</v>
      </c>
    </row>
    <row r="1634" spans="1:9" customFormat="1" x14ac:dyDescent="0.25">
      <c r="A1634" s="46" t="s">
        <v>6288</v>
      </c>
      <c r="B1634" s="47" t="s">
        <v>6422</v>
      </c>
      <c r="C1634" s="1">
        <v>14850000</v>
      </c>
      <c r="D1634" s="9">
        <v>43739</v>
      </c>
      <c r="E1634" t="s">
        <v>8</v>
      </c>
      <c r="G1634" t="s">
        <v>2584</v>
      </c>
      <c r="I1634" t="s">
        <v>2587</v>
      </c>
    </row>
    <row r="1635" spans="1:9" customFormat="1" x14ac:dyDescent="0.25">
      <c r="A1635" s="46" t="s">
        <v>6289</v>
      </c>
      <c r="B1635" s="47" t="s">
        <v>6423</v>
      </c>
      <c r="C1635" s="1">
        <v>17145000</v>
      </c>
      <c r="D1635" s="9">
        <v>43739</v>
      </c>
      <c r="E1635" t="s">
        <v>8</v>
      </c>
      <c r="G1635" t="s">
        <v>2584</v>
      </c>
      <c r="I1635" t="s">
        <v>2587</v>
      </c>
    </row>
    <row r="1636" spans="1:9" customFormat="1" x14ac:dyDescent="0.25">
      <c r="A1636" s="46" t="s">
        <v>6290</v>
      </c>
      <c r="B1636" s="47" t="s">
        <v>6424</v>
      </c>
      <c r="C1636" s="1">
        <v>12000000</v>
      </c>
      <c r="D1636" s="9">
        <v>43739</v>
      </c>
      <c r="E1636" t="s">
        <v>8</v>
      </c>
      <c r="G1636" t="s">
        <v>2584</v>
      </c>
      <c r="I1636" t="s">
        <v>2587</v>
      </c>
    </row>
    <row r="1637" spans="1:9" customFormat="1" x14ac:dyDescent="0.25">
      <c r="A1637" s="46" t="s">
        <v>6291</v>
      </c>
      <c r="B1637" s="47" t="s">
        <v>6425</v>
      </c>
      <c r="C1637" s="1">
        <v>12500000</v>
      </c>
      <c r="D1637" s="9">
        <v>43739</v>
      </c>
      <c r="E1637" t="s">
        <v>8</v>
      </c>
      <c r="G1637" t="s">
        <v>2584</v>
      </c>
      <c r="I1637" t="s">
        <v>2587</v>
      </c>
    </row>
    <row r="1638" spans="1:9" customFormat="1" x14ac:dyDescent="0.25">
      <c r="A1638" s="46" t="s">
        <v>6292</v>
      </c>
      <c r="B1638" s="47" t="s">
        <v>6426</v>
      </c>
      <c r="C1638" s="1">
        <v>9900000</v>
      </c>
      <c r="D1638" s="9">
        <v>43739</v>
      </c>
      <c r="E1638" t="s">
        <v>8</v>
      </c>
      <c r="G1638" t="s">
        <v>2584</v>
      </c>
      <c r="I1638" t="s">
        <v>2587</v>
      </c>
    </row>
    <row r="1639" spans="1:9" customFormat="1" x14ac:dyDescent="0.25">
      <c r="A1639" s="46" t="s">
        <v>6293</v>
      </c>
      <c r="B1639" s="47" t="s">
        <v>6427</v>
      </c>
      <c r="C1639" s="1">
        <v>13312000</v>
      </c>
      <c r="D1639" s="9">
        <v>43739</v>
      </c>
      <c r="E1639" t="s">
        <v>8</v>
      </c>
      <c r="G1639" t="s">
        <v>2584</v>
      </c>
      <c r="I1639" t="s">
        <v>2587</v>
      </c>
    </row>
    <row r="1640" spans="1:9" customFormat="1" x14ac:dyDescent="0.25">
      <c r="A1640" s="46" t="s">
        <v>6294</v>
      </c>
      <c r="B1640" s="47" t="s">
        <v>6428</v>
      </c>
      <c r="C1640" s="1">
        <v>6397000</v>
      </c>
      <c r="D1640" s="9">
        <v>43739</v>
      </c>
      <c r="E1640" t="s">
        <v>8</v>
      </c>
      <c r="G1640" t="s">
        <v>2584</v>
      </c>
      <c r="I1640" t="s">
        <v>2588</v>
      </c>
    </row>
    <row r="1641" spans="1:9" customFormat="1" x14ac:dyDescent="0.25">
      <c r="A1641" s="46" t="s">
        <v>6295</v>
      </c>
      <c r="B1641" s="47" t="s">
        <v>6429</v>
      </c>
      <c r="C1641" s="1">
        <v>9945000</v>
      </c>
      <c r="D1641" s="9">
        <v>43739</v>
      </c>
      <c r="E1641" t="s">
        <v>8</v>
      </c>
      <c r="G1641" t="s">
        <v>2584</v>
      </c>
      <c r="I1641" t="s">
        <v>2588</v>
      </c>
    </row>
    <row r="1642" spans="1:9" customFormat="1" x14ac:dyDescent="0.25">
      <c r="A1642" s="46" t="s">
        <v>6296</v>
      </c>
      <c r="B1642" s="47" t="s">
        <v>6430</v>
      </c>
      <c r="C1642" s="1">
        <v>71695000</v>
      </c>
      <c r="D1642" s="9">
        <v>43739</v>
      </c>
      <c r="E1642" t="s">
        <v>8</v>
      </c>
      <c r="G1642" t="s">
        <v>2584</v>
      </c>
      <c r="I1642" t="s">
        <v>2587</v>
      </c>
    </row>
    <row r="1643" spans="1:9" customFormat="1" x14ac:dyDescent="0.25">
      <c r="A1643" s="46" t="s">
        <v>6297</v>
      </c>
      <c r="B1643" s="47" t="s">
        <v>6431</v>
      </c>
      <c r="C1643" s="1">
        <v>22100000</v>
      </c>
      <c r="D1643" s="9">
        <v>43739</v>
      </c>
      <c r="E1643" t="s">
        <v>8</v>
      </c>
      <c r="G1643" t="s">
        <v>2584</v>
      </c>
      <c r="I1643" t="s">
        <v>2587</v>
      </c>
    </row>
    <row r="1644" spans="1:9" customFormat="1" x14ac:dyDescent="0.25">
      <c r="A1644" s="46" t="s">
        <v>6298</v>
      </c>
      <c r="B1644" s="47" t="s">
        <v>6432</v>
      </c>
      <c r="C1644" s="1">
        <v>55349000</v>
      </c>
      <c r="D1644" s="9">
        <v>43739</v>
      </c>
      <c r="E1644" t="s">
        <v>8</v>
      </c>
      <c r="G1644" t="s">
        <v>2584</v>
      </c>
      <c r="I1644" t="s">
        <v>2587</v>
      </c>
    </row>
    <row r="1645" spans="1:9" customFormat="1" x14ac:dyDescent="0.25">
      <c r="A1645" s="46" t="s">
        <v>6299</v>
      </c>
      <c r="B1645" s="47" t="s">
        <v>6433</v>
      </c>
      <c r="C1645" s="1">
        <v>10189000</v>
      </c>
      <c r="D1645" s="9">
        <v>43739</v>
      </c>
      <c r="E1645" t="s">
        <v>8</v>
      </c>
      <c r="G1645" t="s">
        <v>2584</v>
      </c>
      <c r="I1645" t="s">
        <v>2587</v>
      </c>
    </row>
    <row r="1646" spans="1:9" customFormat="1" x14ac:dyDescent="0.25">
      <c r="A1646" s="46" t="s">
        <v>6300</v>
      </c>
      <c r="B1646" s="47" t="s">
        <v>6434</v>
      </c>
      <c r="C1646" s="1">
        <v>4464000</v>
      </c>
      <c r="D1646" s="9">
        <v>43739</v>
      </c>
      <c r="E1646" t="s">
        <v>8</v>
      </c>
      <c r="G1646" t="s">
        <v>2584</v>
      </c>
      <c r="I1646" t="s">
        <v>2587</v>
      </c>
    </row>
    <row r="1647" spans="1:9" customFormat="1" x14ac:dyDescent="0.25">
      <c r="A1647" s="46" t="s">
        <v>6301</v>
      </c>
      <c r="B1647" s="47" t="s">
        <v>6435</v>
      </c>
      <c r="C1647" s="1">
        <v>7275000</v>
      </c>
      <c r="D1647" s="9">
        <v>43739</v>
      </c>
      <c r="E1647" t="s">
        <v>8</v>
      </c>
      <c r="G1647" t="s">
        <v>2584</v>
      </c>
      <c r="I1647" t="s">
        <v>2587</v>
      </c>
    </row>
    <row r="1648" spans="1:9" customFormat="1" x14ac:dyDescent="0.25">
      <c r="A1648" s="46" t="s">
        <v>6302</v>
      </c>
      <c r="B1648" s="47" t="s">
        <v>6436</v>
      </c>
      <c r="C1648" s="1">
        <v>30327000</v>
      </c>
      <c r="D1648" s="9">
        <v>43739</v>
      </c>
      <c r="E1648" t="s">
        <v>8</v>
      </c>
      <c r="G1648" t="s">
        <v>2584</v>
      </c>
      <c r="I1648" t="s">
        <v>2587</v>
      </c>
    </row>
    <row r="1649" spans="1:9" customFormat="1" x14ac:dyDescent="0.25">
      <c r="A1649" s="46" t="s">
        <v>6303</v>
      </c>
      <c r="B1649" s="47" t="s">
        <v>6437</v>
      </c>
      <c r="C1649" s="1">
        <v>14000000</v>
      </c>
      <c r="D1649" s="9">
        <v>43739</v>
      </c>
      <c r="E1649" t="s">
        <v>8</v>
      </c>
      <c r="G1649" t="s">
        <v>2584</v>
      </c>
      <c r="I1649" t="s">
        <v>2587</v>
      </c>
    </row>
    <row r="1650" spans="1:9" customFormat="1" x14ac:dyDescent="0.25">
      <c r="A1650" s="46" t="s">
        <v>6304</v>
      </c>
      <c r="B1650" s="47" t="s">
        <v>6438</v>
      </c>
      <c r="C1650" s="1">
        <v>7200000</v>
      </c>
      <c r="D1650" s="9">
        <v>43739</v>
      </c>
      <c r="E1650" t="s">
        <v>8</v>
      </c>
      <c r="G1650" t="s">
        <v>2584</v>
      </c>
      <c r="I1650" t="s">
        <v>2587</v>
      </c>
    </row>
    <row r="1651" spans="1:9" customFormat="1" x14ac:dyDescent="0.25">
      <c r="A1651" s="46" t="s">
        <v>6305</v>
      </c>
      <c r="B1651" s="47" t="s">
        <v>6439</v>
      </c>
      <c r="C1651" s="1">
        <v>25380000</v>
      </c>
      <c r="D1651" s="9">
        <v>43739</v>
      </c>
      <c r="E1651" t="s">
        <v>8</v>
      </c>
      <c r="G1651" t="s">
        <v>2584</v>
      </c>
      <c r="I1651" t="s">
        <v>2587</v>
      </c>
    </row>
    <row r="1652" spans="1:9" customFormat="1" x14ac:dyDescent="0.25">
      <c r="A1652" s="46" t="s">
        <v>6306</v>
      </c>
      <c r="B1652" s="47" t="s">
        <v>6440</v>
      </c>
      <c r="C1652" s="1">
        <v>16000000</v>
      </c>
      <c r="D1652" s="9">
        <v>43739</v>
      </c>
      <c r="E1652" t="s">
        <v>8</v>
      </c>
      <c r="G1652" t="s">
        <v>2584</v>
      </c>
      <c r="I1652" t="s">
        <v>2587</v>
      </c>
    </row>
    <row r="1653" spans="1:9" customFormat="1" x14ac:dyDescent="0.25">
      <c r="A1653" s="46" t="s">
        <v>6307</v>
      </c>
      <c r="B1653" s="47" t="s">
        <v>6441</v>
      </c>
      <c r="C1653" s="1">
        <v>23060000</v>
      </c>
      <c r="D1653" s="9">
        <v>43739</v>
      </c>
      <c r="E1653" t="s">
        <v>8</v>
      </c>
      <c r="G1653" t="s">
        <v>2584</v>
      </c>
      <c r="I1653" t="s">
        <v>2588</v>
      </c>
    </row>
    <row r="1654" spans="1:9" customFormat="1" x14ac:dyDescent="0.25">
      <c r="A1654" s="46" t="s">
        <v>6308</v>
      </c>
      <c r="B1654" s="47" t="s">
        <v>6442</v>
      </c>
      <c r="C1654" s="1">
        <v>12500000</v>
      </c>
      <c r="D1654" s="9">
        <v>43739</v>
      </c>
      <c r="E1654" t="s">
        <v>8</v>
      </c>
      <c r="G1654" t="s">
        <v>2584</v>
      </c>
      <c r="I1654" t="s">
        <v>2588</v>
      </c>
    </row>
    <row r="1655" spans="1:9" customFormat="1" x14ac:dyDescent="0.25">
      <c r="A1655" s="46" t="s">
        <v>6309</v>
      </c>
      <c r="B1655" s="47" t="s">
        <v>6443</v>
      </c>
      <c r="C1655" s="1">
        <v>20091000</v>
      </c>
      <c r="D1655" s="9">
        <v>43739</v>
      </c>
      <c r="E1655" t="s">
        <v>8</v>
      </c>
      <c r="G1655" t="s">
        <v>2584</v>
      </c>
      <c r="I1655" t="s">
        <v>2587</v>
      </c>
    </row>
    <row r="1656" spans="1:9" customFormat="1" x14ac:dyDescent="0.25">
      <c r="A1656" s="46" t="s">
        <v>6310</v>
      </c>
      <c r="B1656" s="47" t="s">
        <v>6444</v>
      </c>
      <c r="C1656" s="1">
        <v>23985000</v>
      </c>
      <c r="D1656" s="9">
        <v>43739</v>
      </c>
      <c r="E1656" t="s">
        <v>8</v>
      </c>
      <c r="G1656" t="s">
        <v>2584</v>
      </c>
      <c r="I1656" t="s">
        <v>2587</v>
      </c>
    </row>
    <row r="1657" spans="1:9" customFormat="1" x14ac:dyDescent="0.25">
      <c r="A1657" s="46" t="s">
        <v>6311</v>
      </c>
      <c r="B1657" s="47" t="s">
        <v>6445</v>
      </c>
      <c r="C1657" s="1">
        <v>7762000</v>
      </c>
      <c r="D1657" s="9">
        <v>43739</v>
      </c>
      <c r="E1657" t="s">
        <v>8</v>
      </c>
      <c r="G1657" t="s">
        <v>2584</v>
      </c>
      <c r="I1657" t="s">
        <v>2588</v>
      </c>
    </row>
    <row r="1658" spans="1:9" customFormat="1" x14ac:dyDescent="0.25">
      <c r="A1658" s="46" t="s">
        <v>6312</v>
      </c>
      <c r="B1658" s="47" t="s">
        <v>6446</v>
      </c>
      <c r="C1658" s="1">
        <v>31745000</v>
      </c>
      <c r="D1658" s="9">
        <v>43739</v>
      </c>
      <c r="E1658" t="s">
        <v>8</v>
      </c>
      <c r="G1658" t="s">
        <v>2584</v>
      </c>
      <c r="I1658" t="s">
        <v>2587</v>
      </c>
    </row>
    <row r="1659" spans="1:9" customFormat="1" x14ac:dyDescent="0.25">
      <c r="A1659" s="46" t="s">
        <v>6313</v>
      </c>
      <c r="B1659" s="47" t="s">
        <v>6447</v>
      </c>
      <c r="C1659" s="1">
        <v>18678000</v>
      </c>
      <c r="D1659" s="9">
        <v>43739</v>
      </c>
      <c r="E1659" t="s">
        <v>8</v>
      </c>
      <c r="G1659" t="s">
        <v>2584</v>
      </c>
      <c r="I1659" t="s">
        <v>2587</v>
      </c>
    </row>
    <row r="1660" spans="1:9" customFormat="1" x14ac:dyDescent="0.25">
      <c r="A1660" s="46" t="s">
        <v>6314</v>
      </c>
      <c r="B1660" s="47" t="s">
        <v>6448</v>
      </c>
      <c r="C1660" s="1">
        <v>16239000</v>
      </c>
      <c r="D1660" s="9">
        <v>43739</v>
      </c>
      <c r="E1660" t="s">
        <v>8</v>
      </c>
      <c r="G1660" t="s">
        <v>2584</v>
      </c>
      <c r="I1660" t="s">
        <v>2587</v>
      </c>
    </row>
    <row r="1661" spans="1:9" customFormat="1" x14ac:dyDescent="0.25">
      <c r="A1661" s="46" t="s">
        <v>6315</v>
      </c>
      <c r="B1661" s="47" t="s">
        <v>6449</v>
      </c>
      <c r="C1661" s="1">
        <v>2747000</v>
      </c>
      <c r="D1661" s="9">
        <v>43739</v>
      </c>
      <c r="E1661" t="s">
        <v>8</v>
      </c>
      <c r="G1661" t="s">
        <v>2584</v>
      </c>
      <c r="I1661" t="s">
        <v>2587</v>
      </c>
    </row>
    <row r="1662" spans="1:9" customFormat="1" x14ac:dyDescent="0.25">
      <c r="A1662" s="46" t="s">
        <v>6316</v>
      </c>
      <c r="B1662" s="47" t="s">
        <v>6450</v>
      </c>
      <c r="C1662" s="1">
        <v>8500000</v>
      </c>
      <c r="D1662" s="9">
        <v>43739</v>
      </c>
      <c r="E1662" t="s">
        <v>8</v>
      </c>
      <c r="G1662" t="s">
        <v>2584</v>
      </c>
      <c r="I1662" t="s">
        <v>2587</v>
      </c>
    </row>
    <row r="1663" spans="1:9" customFormat="1" x14ac:dyDescent="0.25">
      <c r="A1663" s="46" t="s">
        <v>6317</v>
      </c>
      <c r="B1663" s="47" t="s">
        <v>6451</v>
      </c>
      <c r="C1663" s="1">
        <v>3262000</v>
      </c>
      <c r="D1663" s="9">
        <v>43739</v>
      </c>
      <c r="E1663" t="s">
        <v>8</v>
      </c>
      <c r="G1663" t="s">
        <v>2584</v>
      </c>
      <c r="I1663" t="s">
        <v>2587</v>
      </c>
    </row>
    <row r="1664" spans="1:9" customFormat="1" x14ac:dyDescent="0.25">
      <c r="A1664" s="46" t="s">
        <v>6318</v>
      </c>
      <c r="B1664" s="47" t="s">
        <v>6452</v>
      </c>
      <c r="C1664" s="1">
        <v>8053000</v>
      </c>
      <c r="D1664" s="9">
        <v>43739</v>
      </c>
      <c r="E1664" t="s">
        <v>8</v>
      </c>
      <c r="G1664" t="s">
        <v>2584</v>
      </c>
      <c r="I1664" t="s">
        <v>2587</v>
      </c>
    </row>
    <row r="1665" spans="1:9" customFormat="1" x14ac:dyDescent="0.25">
      <c r="A1665" s="46" t="s">
        <v>6319</v>
      </c>
      <c r="B1665" s="47" t="s">
        <v>6453</v>
      </c>
      <c r="C1665" s="1">
        <v>3222000</v>
      </c>
      <c r="D1665" s="9">
        <v>43739</v>
      </c>
      <c r="E1665" t="s">
        <v>8</v>
      </c>
      <c r="G1665" t="s">
        <v>2584</v>
      </c>
      <c r="I1665" t="s">
        <v>2587</v>
      </c>
    </row>
    <row r="1666" spans="1:9" customFormat="1" x14ac:dyDescent="0.25">
      <c r="A1666" s="46" t="s">
        <v>6320</v>
      </c>
      <c r="B1666" s="47" t="s">
        <v>6454</v>
      </c>
      <c r="C1666" s="1">
        <v>55900000</v>
      </c>
      <c r="D1666" s="9">
        <v>43739</v>
      </c>
      <c r="E1666" t="s">
        <v>8</v>
      </c>
      <c r="G1666" t="s">
        <v>2584</v>
      </c>
      <c r="I1666" t="s">
        <v>2587</v>
      </c>
    </row>
    <row r="1667" spans="1:9" customFormat="1" x14ac:dyDescent="0.25">
      <c r="A1667" s="46" t="s">
        <v>6321</v>
      </c>
      <c r="B1667" s="47" t="s">
        <v>6455</v>
      </c>
      <c r="C1667" s="1">
        <v>4410000</v>
      </c>
      <c r="D1667" s="9">
        <v>43739</v>
      </c>
      <c r="E1667" t="s">
        <v>8</v>
      </c>
      <c r="G1667" t="s">
        <v>2584</v>
      </c>
      <c r="I1667" t="s">
        <v>2587</v>
      </c>
    </row>
    <row r="1668" spans="1:9" customFormat="1" x14ac:dyDescent="0.25">
      <c r="A1668" s="46" t="s">
        <v>6322</v>
      </c>
      <c r="B1668" s="47" t="s">
        <v>6456</v>
      </c>
      <c r="C1668" s="1">
        <v>3561243</v>
      </c>
      <c r="D1668" s="9">
        <v>43739</v>
      </c>
      <c r="E1668" t="s">
        <v>8</v>
      </c>
      <c r="G1668" t="s">
        <v>2584</v>
      </c>
      <c r="I1668" t="s">
        <v>2587</v>
      </c>
    </row>
    <row r="1669" spans="1:9" customFormat="1" x14ac:dyDescent="0.25">
      <c r="A1669" s="46" t="s">
        <v>6323</v>
      </c>
      <c r="B1669" s="47" t="s">
        <v>6457</v>
      </c>
      <c r="C1669" s="1">
        <v>3188237</v>
      </c>
      <c r="D1669" s="9">
        <v>43739</v>
      </c>
      <c r="E1669" t="s">
        <v>8</v>
      </c>
      <c r="G1669" t="s">
        <v>2584</v>
      </c>
      <c r="I1669" t="s">
        <v>2587</v>
      </c>
    </row>
    <row r="1670" spans="1:9" customFormat="1" x14ac:dyDescent="0.25">
      <c r="A1670" s="46" t="s">
        <v>6324</v>
      </c>
      <c r="B1670" s="47" t="s">
        <v>6458</v>
      </c>
      <c r="C1670" s="1">
        <v>5390000</v>
      </c>
      <c r="D1670" s="9">
        <v>43739</v>
      </c>
      <c r="E1670" t="s">
        <v>8</v>
      </c>
      <c r="G1670" t="s">
        <v>2584</v>
      </c>
      <c r="I1670" t="s">
        <v>2587</v>
      </c>
    </row>
    <row r="1671" spans="1:9" customFormat="1" x14ac:dyDescent="0.25">
      <c r="A1671" s="46" t="s">
        <v>6325</v>
      </c>
      <c r="B1671" s="47" t="s">
        <v>6459</v>
      </c>
      <c r="C1671" s="1">
        <v>4712000</v>
      </c>
      <c r="D1671" s="9">
        <v>43739</v>
      </c>
      <c r="E1671" t="s">
        <v>8</v>
      </c>
      <c r="G1671" t="s">
        <v>2584</v>
      </c>
      <c r="I1671" t="s">
        <v>2587</v>
      </c>
    </row>
    <row r="1672" spans="1:9" customFormat="1" x14ac:dyDescent="0.25">
      <c r="A1672" s="46" t="s">
        <v>6326</v>
      </c>
      <c r="B1672" s="47" t="s">
        <v>6460</v>
      </c>
      <c r="C1672" s="1">
        <v>11000000</v>
      </c>
      <c r="D1672" s="9">
        <v>43739</v>
      </c>
      <c r="E1672" t="s">
        <v>8</v>
      </c>
      <c r="G1672" t="s">
        <v>2584</v>
      </c>
      <c r="I1672" t="s">
        <v>2587</v>
      </c>
    </row>
    <row r="1673" spans="1:9" customFormat="1" x14ac:dyDescent="0.25">
      <c r="A1673" s="46" t="s">
        <v>6218</v>
      </c>
      <c r="B1673" s="47" t="s">
        <v>6352</v>
      </c>
      <c r="C1673" s="1">
        <v>34050000</v>
      </c>
      <c r="D1673" s="9">
        <v>43739</v>
      </c>
      <c r="F1673" t="s">
        <v>6461</v>
      </c>
      <c r="G1673" t="s">
        <v>2584</v>
      </c>
      <c r="I1673" t="s">
        <v>2587</v>
      </c>
    </row>
    <row r="1674" spans="1:9" customFormat="1" x14ac:dyDescent="0.25">
      <c r="A1674" s="46" t="s">
        <v>6259</v>
      </c>
      <c r="B1674" s="47" t="s">
        <v>6393</v>
      </c>
      <c r="C1674" s="1">
        <v>29445000</v>
      </c>
      <c r="D1674" s="9">
        <v>43739</v>
      </c>
      <c r="F1674" t="s">
        <v>6461</v>
      </c>
      <c r="G1674" t="s">
        <v>2584</v>
      </c>
      <c r="I1674" t="s">
        <v>2587</v>
      </c>
    </row>
    <row r="1675" spans="1:9" customFormat="1" x14ac:dyDescent="0.25">
      <c r="A1675" s="46" t="s">
        <v>6278</v>
      </c>
      <c r="B1675" s="47" t="s">
        <v>6412</v>
      </c>
      <c r="C1675" s="1">
        <v>37730000</v>
      </c>
      <c r="D1675" s="9">
        <v>43739</v>
      </c>
      <c r="F1675" t="s">
        <v>4772</v>
      </c>
      <c r="G1675" t="s">
        <v>2584</v>
      </c>
      <c r="I1675" t="s">
        <v>2587</v>
      </c>
    </row>
    <row r="1676" spans="1:9" customFormat="1" x14ac:dyDescent="0.25">
      <c r="A1676" s="46" t="s">
        <v>5831</v>
      </c>
      <c r="B1676" s="47" t="s">
        <v>6008</v>
      </c>
      <c r="C1676" s="1">
        <v>63384000</v>
      </c>
      <c r="D1676" s="9">
        <v>43709</v>
      </c>
      <c r="E1676" t="s">
        <v>8</v>
      </c>
      <c r="G1676" t="s">
        <v>2584</v>
      </c>
      <c r="I1676" t="s">
        <v>2587</v>
      </c>
    </row>
    <row r="1677" spans="1:9" customFormat="1" x14ac:dyDescent="0.25">
      <c r="A1677" s="46" t="s">
        <v>5832</v>
      </c>
      <c r="B1677" s="47" t="s">
        <v>6009</v>
      </c>
      <c r="C1677" s="1">
        <v>10000000</v>
      </c>
      <c r="D1677" s="9">
        <v>43709</v>
      </c>
      <c r="E1677" t="s">
        <v>8</v>
      </c>
      <c r="G1677" t="s">
        <v>2584</v>
      </c>
      <c r="I1677" t="s">
        <v>2587</v>
      </c>
    </row>
    <row r="1678" spans="1:9" customFormat="1" x14ac:dyDescent="0.25">
      <c r="A1678" s="46" t="s">
        <v>5833</v>
      </c>
      <c r="B1678" s="47" t="s">
        <v>6010</v>
      </c>
      <c r="C1678" s="1">
        <v>22180000</v>
      </c>
      <c r="D1678" s="9">
        <v>43709</v>
      </c>
      <c r="E1678" t="s">
        <v>8</v>
      </c>
      <c r="G1678" t="s">
        <v>2584</v>
      </c>
      <c r="I1678" t="s">
        <v>2588</v>
      </c>
    </row>
    <row r="1679" spans="1:9" customFormat="1" x14ac:dyDescent="0.25">
      <c r="A1679" s="46" t="s">
        <v>5834</v>
      </c>
      <c r="B1679" s="47" t="s">
        <v>6011</v>
      </c>
      <c r="C1679" s="1">
        <v>23600000</v>
      </c>
      <c r="D1679" s="9">
        <v>43709</v>
      </c>
      <c r="E1679" t="s">
        <v>8</v>
      </c>
      <c r="G1679" t="s">
        <v>2584</v>
      </c>
      <c r="I1679" t="s">
        <v>2587</v>
      </c>
    </row>
    <row r="1680" spans="1:9" customFormat="1" x14ac:dyDescent="0.25">
      <c r="A1680" s="46" t="s">
        <v>5835</v>
      </c>
      <c r="B1680" s="47" t="s">
        <v>6012</v>
      </c>
      <c r="C1680" s="1">
        <v>31362000</v>
      </c>
      <c r="D1680" s="9">
        <v>43709</v>
      </c>
      <c r="E1680" t="s">
        <v>8</v>
      </c>
      <c r="G1680" t="s">
        <v>2584</v>
      </c>
      <c r="I1680" t="s">
        <v>2587</v>
      </c>
    </row>
    <row r="1681" spans="1:9" customFormat="1" x14ac:dyDescent="0.25">
      <c r="A1681" s="46" t="s">
        <v>5836</v>
      </c>
      <c r="B1681" s="47" t="s">
        <v>6013</v>
      </c>
      <c r="C1681" s="1">
        <v>22457000</v>
      </c>
      <c r="D1681" s="9">
        <v>43709</v>
      </c>
      <c r="E1681" t="s">
        <v>8</v>
      </c>
      <c r="G1681" t="s">
        <v>2584</v>
      </c>
      <c r="I1681" t="s">
        <v>2587</v>
      </c>
    </row>
    <row r="1682" spans="1:9" customFormat="1" x14ac:dyDescent="0.25">
      <c r="A1682" s="46" t="s">
        <v>5837</v>
      </c>
      <c r="B1682" s="47" t="s">
        <v>6014</v>
      </c>
      <c r="C1682" s="1">
        <v>33000000</v>
      </c>
      <c r="D1682" s="9">
        <v>43709</v>
      </c>
      <c r="E1682" t="s">
        <v>8</v>
      </c>
      <c r="G1682" t="s">
        <v>2584</v>
      </c>
      <c r="I1682" t="s">
        <v>2587</v>
      </c>
    </row>
    <row r="1683" spans="1:9" customFormat="1" x14ac:dyDescent="0.25">
      <c r="A1683" s="46" t="s">
        <v>5838</v>
      </c>
      <c r="B1683" s="47" t="s">
        <v>6015</v>
      </c>
      <c r="C1683" s="1">
        <v>42500000</v>
      </c>
      <c r="D1683" s="9">
        <v>43709</v>
      </c>
      <c r="E1683" t="s">
        <v>8</v>
      </c>
      <c r="G1683" t="s">
        <v>2584</v>
      </c>
      <c r="I1683" t="s">
        <v>2587</v>
      </c>
    </row>
    <row r="1684" spans="1:9" customFormat="1" x14ac:dyDescent="0.25">
      <c r="A1684" s="46" t="s">
        <v>5839</v>
      </c>
      <c r="B1684" s="47" t="s">
        <v>6016</v>
      </c>
      <c r="C1684" s="1">
        <v>26097500</v>
      </c>
      <c r="D1684" s="9">
        <v>43709</v>
      </c>
      <c r="E1684" t="s">
        <v>8</v>
      </c>
      <c r="G1684" t="s">
        <v>2584</v>
      </c>
      <c r="I1684" t="s">
        <v>2587</v>
      </c>
    </row>
    <row r="1685" spans="1:9" customFormat="1" x14ac:dyDescent="0.25">
      <c r="A1685" s="46" t="s">
        <v>5840</v>
      </c>
      <c r="B1685" s="47" t="s">
        <v>6017</v>
      </c>
      <c r="C1685" s="1">
        <v>7280000</v>
      </c>
      <c r="D1685" s="9">
        <v>43709</v>
      </c>
      <c r="E1685" t="s">
        <v>8</v>
      </c>
      <c r="G1685" t="s">
        <v>2584</v>
      </c>
      <c r="I1685" t="s">
        <v>2587</v>
      </c>
    </row>
    <row r="1686" spans="1:9" customFormat="1" x14ac:dyDescent="0.25">
      <c r="A1686" s="46" t="s">
        <v>5841</v>
      </c>
      <c r="B1686" s="47" t="s">
        <v>6018</v>
      </c>
      <c r="C1686" s="1">
        <v>31590000</v>
      </c>
      <c r="D1686" s="9">
        <v>43709</v>
      </c>
      <c r="E1686" t="s">
        <v>8</v>
      </c>
      <c r="G1686" t="s">
        <v>2584</v>
      </c>
      <c r="I1686" t="s">
        <v>2587</v>
      </c>
    </row>
    <row r="1687" spans="1:9" customFormat="1" x14ac:dyDescent="0.25">
      <c r="A1687" s="46" t="s">
        <v>5842</v>
      </c>
      <c r="B1687" s="47" t="s">
        <v>6019</v>
      </c>
      <c r="C1687" s="1">
        <v>67795000</v>
      </c>
      <c r="D1687" s="9">
        <v>43709</v>
      </c>
      <c r="E1687" t="s">
        <v>8</v>
      </c>
      <c r="G1687" t="s">
        <v>2584</v>
      </c>
      <c r="I1687" t="s">
        <v>2587</v>
      </c>
    </row>
    <row r="1688" spans="1:9" customFormat="1" x14ac:dyDescent="0.25">
      <c r="A1688" s="46" t="s">
        <v>5843</v>
      </c>
      <c r="B1688" s="47" t="s">
        <v>6020</v>
      </c>
      <c r="C1688" s="1">
        <v>94105000</v>
      </c>
      <c r="D1688" s="9">
        <v>43709</v>
      </c>
      <c r="E1688" t="s">
        <v>8</v>
      </c>
      <c r="G1688" t="s">
        <v>2584</v>
      </c>
      <c r="I1688" t="s">
        <v>2587</v>
      </c>
    </row>
    <row r="1689" spans="1:9" customFormat="1" x14ac:dyDescent="0.25">
      <c r="A1689" s="46" t="s">
        <v>5844</v>
      </c>
      <c r="B1689" s="47" t="s">
        <v>6021</v>
      </c>
      <c r="C1689" s="1">
        <v>10790000</v>
      </c>
      <c r="D1689" s="9">
        <v>43709</v>
      </c>
      <c r="E1689" t="s">
        <v>8</v>
      </c>
      <c r="G1689" t="s">
        <v>2584</v>
      </c>
      <c r="I1689" t="s">
        <v>2587</v>
      </c>
    </row>
    <row r="1690" spans="1:9" customFormat="1" x14ac:dyDescent="0.25">
      <c r="A1690" s="46" t="s">
        <v>5845</v>
      </c>
      <c r="B1690" s="47" t="s">
        <v>6022</v>
      </c>
      <c r="C1690" s="1">
        <v>32000000</v>
      </c>
      <c r="D1690" s="9">
        <v>43709</v>
      </c>
      <c r="E1690" t="s">
        <v>8</v>
      </c>
      <c r="G1690" t="s">
        <v>2584</v>
      </c>
      <c r="I1690" t="s">
        <v>2587</v>
      </c>
    </row>
    <row r="1691" spans="1:9" customFormat="1" x14ac:dyDescent="0.25">
      <c r="A1691" s="46" t="s">
        <v>5846</v>
      </c>
      <c r="B1691" s="47" t="s">
        <v>6023</v>
      </c>
      <c r="C1691" s="1">
        <v>29758000</v>
      </c>
      <c r="D1691" s="9">
        <v>43709</v>
      </c>
      <c r="E1691" t="s">
        <v>8</v>
      </c>
      <c r="G1691" t="s">
        <v>2584</v>
      </c>
      <c r="I1691" t="s">
        <v>2587</v>
      </c>
    </row>
    <row r="1692" spans="1:9" customFormat="1" x14ac:dyDescent="0.25">
      <c r="A1692" s="46" t="s">
        <v>5847</v>
      </c>
      <c r="B1692" s="47" t="s">
        <v>6024</v>
      </c>
      <c r="C1692" s="1">
        <v>36000000</v>
      </c>
      <c r="D1692" s="9">
        <v>43709</v>
      </c>
      <c r="E1692" t="s">
        <v>8</v>
      </c>
      <c r="G1692" t="s">
        <v>2584</v>
      </c>
      <c r="I1692" t="s">
        <v>2587</v>
      </c>
    </row>
    <row r="1693" spans="1:9" customFormat="1" x14ac:dyDescent="0.25">
      <c r="A1693" s="46" t="s">
        <v>5848</v>
      </c>
      <c r="B1693" s="47" t="s">
        <v>6025</v>
      </c>
      <c r="C1693" s="1">
        <v>14500000</v>
      </c>
      <c r="D1693" s="9">
        <v>43709</v>
      </c>
      <c r="E1693" t="s">
        <v>8</v>
      </c>
      <c r="G1693" t="s">
        <v>2584</v>
      </c>
      <c r="I1693" t="s">
        <v>2587</v>
      </c>
    </row>
    <row r="1694" spans="1:9" customFormat="1" x14ac:dyDescent="0.25">
      <c r="A1694" s="46" t="s">
        <v>5849</v>
      </c>
      <c r="B1694" s="47" t="s">
        <v>6026</v>
      </c>
      <c r="C1694" s="1">
        <v>7850000</v>
      </c>
      <c r="D1694" s="9">
        <v>43709</v>
      </c>
      <c r="E1694" t="s">
        <v>8</v>
      </c>
      <c r="G1694" t="s">
        <v>2584</v>
      </c>
      <c r="I1694" t="s">
        <v>2587</v>
      </c>
    </row>
    <row r="1695" spans="1:9" customFormat="1" x14ac:dyDescent="0.25">
      <c r="A1695" s="46" t="s">
        <v>5850</v>
      </c>
      <c r="B1695" s="47" t="s">
        <v>6027</v>
      </c>
      <c r="C1695" s="1">
        <v>28350000</v>
      </c>
      <c r="D1695" s="9">
        <v>43709</v>
      </c>
      <c r="E1695" t="s">
        <v>8</v>
      </c>
      <c r="G1695" t="s">
        <v>2584</v>
      </c>
      <c r="I1695" t="s">
        <v>2587</v>
      </c>
    </row>
    <row r="1696" spans="1:9" customFormat="1" x14ac:dyDescent="0.25">
      <c r="A1696" s="46" t="s">
        <v>5851</v>
      </c>
      <c r="B1696" s="47" t="s">
        <v>6028</v>
      </c>
      <c r="C1696" s="1">
        <v>5880000</v>
      </c>
      <c r="D1696" s="9">
        <v>43709</v>
      </c>
      <c r="E1696" t="s">
        <v>8</v>
      </c>
      <c r="G1696" t="s">
        <v>2584</v>
      </c>
      <c r="I1696" t="s">
        <v>2587</v>
      </c>
    </row>
    <row r="1697" spans="1:9" customFormat="1" x14ac:dyDescent="0.25">
      <c r="A1697" s="46" t="s">
        <v>5852</v>
      </c>
      <c r="B1697" s="47" t="s">
        <v>6029</v>
      </c>
      <c r="C1697" s="1">
        <v>37895000</v>
      </c>
      <c r="D1697" s="9">
        <v>43709</v>
      </c>
      <c r="E1697" t="s">
        <v>8</v>
      </c>
      <c r="G1697" t="s">
        <v>2584</v>
      </c>
      <c r="I1697" t="s">
        <v>2587</v>
      </c>
    </row>
    <row r="1698" spans="1:9" customFormat="1" x14ac:dyDescent="0.25">
      <c r="A1698" s="46" t="s">
        <v>5853</v>
      </c>
      <c r="B1698" s="47" t="s">
        <v>6030</v>
      </c>
      <c r="C1698" s="1">
        <v>31563000</v>
      </c>
      <c r="D1698" s="9">
        <v>43709</v>
      </c>
      <c r="E1698" t="s">
        <v>8</v>
      </c>
      <c r="G1698" t="s">
        <v>2584</v>
      </c>
      <c r="I1698" t="s">
        <v>2587</v>
      </c>
    </row>
    <row r="1699" spans="1:9" customFormat="1" x14ac:dyDescent="0.25">
      <c r="A1699" s="46" t="s">
        <v>5854</v>
      </c>
      <c r="B1699" s="47" t="s">
        <v>6031</v>
      </c>
      <c r="C1699" s="1">
        <v>29400000</v>
      </c>
      <c r="D1699" s="9">
        <v>43709</v>
      </c>
      <c r="E1699" t="s">
        <v>8</v>
      </c>
      <c r="G1699" t="s">
        <v>2584</v>
      </c>
      <c r="I1699" t="s">
        <v>2587</v>
      </c>
    </row>
    <row r="1700" spans="1:9" customFormat="1" x14ac:dyDescent="0.25">
      <c r="A1700" s="46" t="s">
        <v>5855</v>
      </c>
      <c r="B1700" s="47" t="s">
        <v>6032</v>
      </c>
      <c r="C1700" s="1">
        <v>13000000</v>
      </c>
      <c r="D1700" s="9">
        <v>43709</v>
      </c>
      <c r="E1700" t="s">
        <v>8</v>
      </c>
      <c r="G1700" t="s">
        <v>2584</v>
      </c>
      <c r="I1700" t="s">
        <v>2587</v>
      </c>
    </row>
    <row r="1701" spans="1:9" customFormat="1" x14ac:dyDescent="0.25">
      <c r="A1701" s="46" t="s">
        <v>5856</v>
      </c>
      <c r="B1701" s="47" t="s">
        <v>6033</v>
      </c>
      <c r="C1701" s="1">
        <v>23000000</v>
      </c>
      <c r="D1701" s="9">
        <v>43709</v>
      </c>
      <c r="E1701" t="s">
        <v>8</v>
      </c>
      <c r="G1701" t="s">
        <v>2584</v>
      </c>
      <c r="I1701" t="s">
        <v>2587</v>
      </c>
    </row>
    <row r="1702" spans="1:9" customFormat="1" x14ac:dyDescent="0.25">
      <c r="A1702" s="46" t="s">
        <v>5857</v>
      </c>
      <c r="B1702" s="47" t="s">
        <v>6034</v>
      </c>
      <c r="C1702" s="1">
        <v>29436000</v>
      </c>
      <c r="D1702" s="9">
        <v>43709</v>
      </c>
      <c r="E1702" t="s">
        <v>8</v>
      </c>
      <c r="G1702" t="s">
        <v>2584</v>
      </c>
      <c r="I1702" t="s">
        <v>2587</v>
      </c>
    </row>
    <row r="1703" spans="1:9" customFormat="1" x14ac:dyDescent="0.25">
      <c r="A1703" s="46" t="s">
        <v>5858</v>
      </c>
      <c r="B1703" s="47" t="s">
        <v>6035</v>
      </c>
      <c r="C1703" s="1">
        <v>30776000</v>
      </c>
      <c r="D1703" s="9">
        <v>43709</v>
      </c>
      <c r="E1703" t="s">
        <v>8</v>
      </c>
      <c r="G1703" t="s">
        <v>2584</v>
      </c>
      <c r="I1703" t="s">
        <v>2587</v>
      </c>
    </row>
    <row r="1704" spans="1:9" customFormat="1" x14ac:dyDescent="0.25">
      <c r="A1704" s="46" t="s">
        <v>5859</v>
      </c>
      <c r="B1704" s="47" t="s">
        <v>6036</v>
      </c>
      <c r="C1704" s="1">
        <v>23247000</v>
      </c>
      <c r="D1704" s="9">
        <v>43709</v>
      </c>
      <c r="E1704" t="s">
        <v>8</v>
      </c>
      <c r="G1704" t="s">
        <v>2584</v>
      </c>
      <c r="I1704" t="s">
        <v>2587</v>
      </c>
    </row>
    <row r="1705" spans="1:9" customFormat="1" x14ac:dyDescent="0.25">
      <c r="A1705" s="46" t="s">
        <v>5860</v>
      </c>
      <c r="B1705" s="47" t="s">
        <v>6037</v>
      </c>
      <c r="C1705" s="1">
        <v>3966000</v>
      </c>
      <c r="D1705" s="9">
        <v>43709</v>
      </c>
      <c r="E1705" t="s">
        <v>8</v>
      </c>
      <c r="G1705" t="s">
        <v>2584</v>
      </c>
      <c r="I1705" t="s">
        <v>2587</v>
      </c>
    </row>
    <row r="1706" spans="1:9" customFormat="1" x14ac:dyDescent="0.25">
      <c r="A1706" s="46" t="s">
        <v>5861</v>
      </c>
      <c r="B1706" s="47" t="s">
        <v>6038</v>
      </c>
      <c r="C1706" s="1">
        <v>7036000</v>
      </c>
      <c r="D1706" s="9">
        <v>43709</v>
      </c>
      <c r="E1706" t="s">
        <v>8</v>
      </c>
      <c r="G1706" t="s">
        <v>2584</v>
      </c>
      <c r="I1706" t="s">
        <v>2587</v>
      </c>
    </row>
    <row r="1707" spans="1:9" customFormat="1" x14ac:dyDescent="0.25">
      <c r="A1707" s="46" t="s">
        <v>5862</v>
      </c>
      <c r="B1707" s="47" t="s">
        <v>6039</v>
      </c>
      <c r="C1707" s="1">
        <v>55350000</v>
      </c>
      <c r="D1707" s="9">
        <v>43709</v>
      </c>
      <c r="E1707" t="s">
        <v>8</v>
      </c>
      <c r="G1707" t="s">
        <v>2584</v>
      </c>
      <c r="I1707" t="s">
        <v>2587</v>
      </c>
    </row>
    <row r="1708" spans="1:9" customFormat="1" x14ac:dyDescent="0.25">
      <c r="A1708" s="46" t="s">
        <v>5863</v>
      </c>
      <c r="B1708" s="47" t="s">
        <v>6040</v>
      </c>
      <c r="C1708" s="1">
        <v>10993500</v>
      </c>
      <c r="D1708" s="9">
        <v>43709</v>
      </c>
      <c r="E1708" t="s">
        <v>8</v>
      </c>
      <c r="G1708" t="s">
        <v>2584</v>
      </c>
      <c r="I1708" t="s">
        <v>2587</v>
      </c>
    </row>
    <row r="1709" spans="1:9" customFormat="1" x14ac:dyDescent="0.25">
      <c r="A1709" s="46" t="s">
        <v>5864</v>
      </c>
      <c r="B1709" s="47" t="s">
        <v>6041</v>
      </c>
      <c r="C1709" s="1">
        <v>11538000</v>
      </c>
      <c r="D1709" s="9">
        <v>43709</v>
      </c>
      <c r="E1709" t="s">
        <v>8</v>
      </c>
      <c r="G1709" t="s">
        <v>2584</v>
      </c>
      <c r="I1709" t="s">
        <v>2587</v>
      </c>
    </row>
    <row r="1710" spans="1:9" customFormat="1" x14ac:dyDescent="0.25">
      <c r="A1710" s="46" t="s">
        <v>5865</v>
      </c>
      <c r="B1710" s="47" t="s">
        <v>6042</v>
      </c>
      <c r="C1710" s="1">
        <v>10200000</v>
      </c>
      <c r="D1710" s="9">
        <v>43709</v>
      </c>
      <c r="E1710" t="s">
        <v>8</v>
      </c>
      <c r="G1710" t="s">
        <v>2584</v>
      </c>
      <c r="I1710" t="s">
        <v>2587</v>
      </c>
    </row>
    <row r="1711" spans="1:9" customFormat="1" x14ac:dyDescent="0.25">
      <c r="A1711" s="46" t="s">
        <v>5866</v>
      </c>
      <c r="B1711" s="47" t="s">
        <v>6043</v>
      </c>
      <c r="C1711" s="1">
        <v>27525000</v>
      </c>
      <c r="D1711" s="9">
        <v>43709</v>
      </c>
      <c r="E1711" t="s">
        <v>8</v>
      </c>
      <c r="G1711" t="s">
        <v>2584</v>
      </c>
      <c r="I1711" t="s">
        <v>2587</v>
      </c>
    </row>
    <row r="1712" spans="1:9" customFormat="1" x14ac:dyDescent="0.25">
      <c r="A1712" s="46" t="s">
        <v>5867</v>
      </c>
      <c r="B1712" s="47" t="s">
        <v>6044</v>
      </c>
      <c r="C1712" s="1">
        <v>4850000</v>
      </c>
      <c r="D1712" s="9">
        <v>43709</v>
      </c>
      <c r="E1712" t="s">
        <v>8</v>
      </c>
      <c r="G1712" t="s">
        <v>2584</v>
      </c>
      <c r="I1712" t="s">
        <v>2587</v>
      </c>
    </row>
    <row r="1713" spans="1:9" customFormat="1" x14ac:dyDescent="0.25">
      <c r="A1713" s="46" t="s">
        <v>5868</v>
      </c>
      <c r="B1713" s="47" t="s">
        <v>6045</v>
      </c>
      <c r="C1713" s="1">
        <v>13650000</v>
      </c>
      <c r="D1713" s="9">
        <v>43709</v>
      </c>
      <c r="E1713" t="s">
        <v>8</v>
      </c>
      <c r="G1713" t="s">
        <v>2584</v>
      </c>
      <c r="I1713" t="s">
        <v>2587</v>
      </c>
    </row>
    <row r="1714" spans="1:9" customFormat="1" x14ac:dyDescent="0.25">
      <c r="A1714" s="46" t="s">
        <v>5869</v>
      </c>
      <c r="B1714" s="47" t="s">
        <v>6046</v>
      </c>
      <c r="C1714" s="1">
        <v>81550000</v>
      </c>
      <c r="D1714" s="9">
        <v>43709</v>
      </c>
      <c r="E1714" t="s">
        <v>8</v>
      </c>
      <c r="G1714" t="s">
        <v>2584</v>
      </c>
      <c r="I1714" t="s">
        <v>2587</v>
      </c>
    </row>
    <row r="1715" spans="1:9" customFormat="1" x14ac:dyDescent="0.25">
      <c r="A1715" s="46" t="s">
        <v>5870</v>
      </c>
      <c r="B1715" s="47" t="s">
        <v>6047</v>
      </c>
      <c r="C1715" s="1">
        <v>47300000</v>
      </c>
      <c r="D1715" s="9">
        <v>43709</v>
      </c>
      <c r="E1715" t="s">
        <v>8</v>
      </c>
      <c r="G1715" t="s">
        <v>2584</v>
      </c>
      <c r="I1715" t="s">
        <v>2587</v>
      </c>
    </row>
    <row r="1716" spans="1:9" customFormat="1" x14ac:dyDescent="0.25">
      <c r="A1716" s="46" t="s">
        <v>5871</v>
      </c>
      <c r="B1716" s="47" t="s">
        <v>6048</v>
      </c>
      <c r="C1716" s="1">
        <v>30600000</v>
      </c>
      <c r="D1716" s="9">
        <v>43709</v>
      </c>
      <c r="E1716" t="s">
        <v>8</v>
      </c>
      <c r="G1716" t="s">
        <v>2584</v>
      </c>
      <c r="I1716" t="s">
        <v>2587</v>
      </c>
    </row>
    <row r="1717" spans="1:9" customFormat="1" x14ac:dyDescent="0.25">
      <c r="A1717" s="46" t="s">
        <v>5872</v>
      </c>
      <c r="B1717" s="47" t="s">
        <v>6049</v>
      </c>
      <c r="C1717" s="1">
        <v>39891000</v>
      </c>
      <c r="D1717" s="9">
        <v>43709</v>
      </c>
      <c r="E1717" t="s">
        <v>8</v>
      </c>
      <c r="G1717" t="s">
        <v>2584</v>
      </c>
      <c r="I1717" t="s">
        <v>2587</v>
      </c>
    </row>
    <row r="1718" spans="1:9" customFormat="1" x14ac:dyDescent="0.25">
      <c r="A1718" s="46" t="s">
        <v>5873</v>
      </c>
      <c r="B1718" s="47" t="s">
        <v>6050</v>
      </c>
      <c r="C1718" s="1">
        <v>40955000</v>
      </c>
      <c r="D1718" s="9">
        <v>43709</v>
      </c>
      <c r="E1718" t="s">
        <v>8</v>
      </c>
      <c r="G1718" t="s">
        <v>2584</v>
      </c>
      <c r="I1718" t="s">
        <v>2587</v>
      </c>
    </row>
    <row r="1719" spans="1:9" customFormat="1" x14ac:dyDescent="0.25">
      <c r="A1719" s="46" t="s">
        <v>5874</v>
      </c>
      <c r="B1719" s="47" t="s">
        <v>6051</v>
      </c>
      <c r="C1719" s="1">
        <v>80245500</v>
      </c>
      <c r="D1719" s="9">
        <v>43709</v>
      </c>
      <c r="E1719" t="s">
        <v>8</v>
      </c>
      <c r="G1719" t="s">
        <v>2584</v>
      </c>
      <c r="I1719" t="s">
        <v>2587</v>
      </c>
    </row>
    <row r="1720" spans="1:9" customFormat="1" x14ac:dyDescent="0.25">
      <c r="A1720" s="46" t="s">
        <v>5875</v>
      </c>
      <c r="B1720" s="47" t="s">
        <v>6052</v>
      </c>
      <c r="C1720" s="1">
        <v>48911500</v>
      </c>
      <c r="D1720" s="9">
        <v>43709</v>
      </c>
      <c r="E1720" t="s">
        <v>8</v>
      </c>
      <c r="G1720" t="s">
        <v>2584</v>
      </c>
      <c r="I1720" t="s">
        <v>2587</v>
      </c>
    </row>
    <row r="1721" spans="1:9" customFormat="1" x14ac:dyDescent="0.25">
      <c r="A1721" s="46" t="s">
        <v>5876</v>
      </c>
      <c r="B1721" s="47" t="s">
        <v>6053</v>
      </c>
      <c r="C1721" s="1">
        <v>34760000</v>
      </c>
      <c r="D1721" s="9">
        <v>43709</v>
      </c>
      <c r="E1721" t="s">
        <v>8</v>
      </c>
      <c r="G1721" t="s">
        <v>2584</v>
      </c>
      <c r="I1721" t="s">
        <v>2587</v>
      </c>
    </row>
    <row r="1722" spans="1:9" customFormat="1" x14ac:dyDescent="0.25">
      <c r="A1722" s="46" t="s">
        <v>5877</v>
      </c>
      <c r="B1722" s="47" t="s">
        <v>6054</v>
      </c>
      <c r="C1722" s="1">
        <v>47620000</v>
      </c>
      <c r="D1722" s="9">
        <v>43709</v>
      </c>
      <c r="E1722" t="s">
        <v>8</v>
      </c>
      <c r="G1722" t="s">
        <v>2584</v>
      </c>
      <c r="I1722" t="s">
        <v>2587</v>
      </c>
    </row>
    <row r="1723" spans="1:9" customFormat="1" x14ac:dyDescent="0.25">
      <c r="A1723" s="46" t="s">
        <v>5878</v>
      </c>
      <c r="B1723" s="47" t="s">
        <v>6055</v>
      </c>
      <c r="C1723" s="1">
        <v>35000000</v>
      </c>
      <c r="D1723" s="9">
        <v>43709</v>
      </c>
      <c r="E1723" t="s">
        <v>8</v>
      </c>
      <c r="G1723" t="s">
        <v>2584</v>
      </c>
      <c r="I1723" t="s">
        <v>2587</v>
      </c>
    </row>
    <row r="1724" spans="1:9" customFormat="1" x14ac:dyDescent="0.25">
      <c r="A1724" s="46" t="s">
        <v>5879</v>
      </c>
      <c r="B1724" s="47" t="s">
        <v>6056</v>
      </c>
      <c r="C1724" s="1">
        <v>9191000</v>
      </c>
      <c r="D1724" s="9">
        <v>43709</v>
      </c>
      <c r="E1724" t="s">
        <v>8</v>
      </c>
      <c r="G1724" t="s">
        <v>2584</v>
      </c>
      <c r="I1724" t="s">
        <v>2587</v>
      </c>
    </row>
    <row r="1725" spans="1:9" customFormat="1" x14ac:dyDescent="0.25">
      <c r="A1725" s="46" t="s">
        <v>5880</v>
      </c>
      <c r="B1725" s="47" t="s">
        <v>6057</v>
      </c>
      <c r="C1725" s="1">
        <v>8190000</v>
      </c>
      <c r="D1725" s="9">
        <v>43709</v>
      </c>
      <c r="E1725" t="s">
        <v>8</v>
      </c>
      <c r="G1725" t="s">
        <v>2584</v>
      </c>
      <c r="I1725" t="s">
        <v>2587</v>
      </c>
    </row>
    <row r="1726" spans="1:9" customFormat="1" x14ac:dyDescent="0.25">
      <c r="A1726" s="46" t="s">
        <v>5881</v>
      </c>
      <c r="B1726" s="47" t="s">
        <v>6058</v>
      </c>
      <c r="C1726" s="1">
        <v>81792300</v>
      </c>
      <c r="D1726" s="9">
        <v>43709</v>
      </c>
      <c r="E1726" t="s">
        <v>8</v>
      </c>
      <c r="G1726" t="s">
        <v>2584</v>
      </c>
      <c r="I1726" t="s">
        <v>2587</v>
      </c>
    </row>
    <row r="1727" spans="1:9" customFormat="1" x14ac:dyDescent="0.25">
      <c r="A1727" s="46" t="s">
        <v>5882</v>
      </c>
      <c r="B1727" s="47" t="s">
        <v>6059</v>
      </c>
      <c r="C1727" s="1">
        <v>6077000</v>
      </c>
      <c r="D1727" s="9">
        <v>43709</v>
      </c>
      <c r="E1727" t="s">
        <v>8</v>
      </c>
      <c r="G1727" t="s">
        <v>2584</v>
      </c>
      <c r="I1727" t="s">
        <v>2588</v>
      </c>
    </row>
    <row r="1728" spans="1:9" customFormat="1" x14ac:dyDescent="0.25">
      <c r="A1728" s="46" t="s">
        <v>5883</v>
      </c>
      <c r="B1728" s="47" t="s">
        <v>6060</v>
      </c>
      <c r="C1728" s="1">
        <v>23625000</v>
      </c>
      <c r="D1728" s="9">
        <v>43709</v>
      </c>
      <c r="E1728" t="s">
        <v>8</v>
      </c>
      <c r="G1728" t="s">
        <v>2584</v>
      </c>
      <c r="I1728" t="s">
        <v>2587</v>
      </c>
    </row>
    <row r="1729" spans="1:9" customFormat="1" x14ac:dyDescent="0.25">
      <c r="A1729" s="46" t="s">
        <v>5884</v>
      </c>
      <c r="B1729" s="47" t="s">
        <v>6061</v>
      </c>
      <c r="C1729" s="1">
        <v>47200000</v>
      </c>
      <c r="D1729" s="9">
        <v>43709</v>
      </c>
      <c r="E1729" t="s">
        <v>8</v>
      </c>
      <c r="G1729" t="s">
        <v>2584</v>
      </c>
      <c r="I1729" t="s">
        <v>2587</v>
      </c>
    </row>
    <row r="1730" spans="1:9" customFormat="1" x14ac:dyDescent="0.25">
      <c r="A1730" s="46" t="s">
        <v>5885</v>
      </c>
      <c r="B1730" s="47" t="s">
        <v>6062</v>
      </c>
      <c r="C1730" s="1">
        <v>24500000</v>
      </c>
      <c r="D1730" s="9">
        <v>43709</v>
      </c>
      <c r="E1730" t="s">
        <v>8</v>
      </c>
      <c r="G1730" t="s">
        <v>2584</v>
      </c>
      <c r="I1730" t="s">
        <v>2587</v>
      </c>
    </row>
    <row r="1731" spans="1:9" customFormat="1" x14ac:dyDescent="0.25">
      <c r="A1731" s="46" t="s">
        <v>5886</v>
      </c>
      <c r="B1731" s="47" t="s">
        <v>6063</v>
      </c>
      <c r="C1731" s="1">
        <v>48490000</v>
      </c>
      <c r="D1731" s="9">
        <v>43709</v>
      </c>
      <c r="E1731" t="s">
        <v>8</v>
      </c>
      <c r="G1731" t="s">
        <v>2584</v>
      </c>
      <c r="I1731" t="s">
        <v>2587</v>
      </c>
    </row>
    <row r="1732" spans="1:9" customFormat="1" x14ac:dyDescent="0.25">
      <c r="A1732" s="46" t="s">
        <v>5887</v>
      </c>
      <c r="B1732" s="47" t="s">
        <v>6064</v>
      </c>
      <c r="C1732" s="1">
        <v>12211000</v>
      </c>
      <c r="D1732" s="9">
        <v>43709</v>
      </c>
      <c r="E1732" t="s">
        <v>8</v>
      </c>
      <c r="G1732" t="s">
        <v>2584</v>
      </c>
      <c r="I1732" t="s">
        <v>2587</v>
      </c>
    </row>
    <row r="1733" spans="1:9" customFormat="1" x14ac:dyDescent="0.25">
      <c r="A1733" s="46" t="s">
        <v>5888</v>
      </c>
      <c r="B1733" s="47" t="s">
        <v>6065</v>
      </c>
      <c r="C1733" s="1">
        <v>11387000</v>
      </c>
      <c r="D1733" s="9">
        <v>43709</v>
      </c>
      <c r="E1733" t="s">
        <v>8</v>
      </c>
      <c r="G1733" t="s">
        <v>2584</v>
      </c>
      <c r="I1733" t="s">
        <v>2587</v>
      </c>
    </row>
    <row r="1734" spans="1:9" customFormat="1" x14ac:dyDescent="0.25">
      <c r="A1734" s="46" t="s">
        <v>5889</v>
      </c>
      <c r="B1734" s="47" t="s">
        <v>6066</v>
      </c>
      <c r="C1734" s="1">
        <v>66030000</v>
      </c>
      <c r="D1734" s="9">
        <v>43709</v>
      </c>
      <c r="E1734" t="s">
        <v>8</v>
      </c>
      <c r="G1734" t="s">
        <v>2584</v>
      </c>
      <c r="I1734" t="s">
        <v>2587</v>
      </c>
    </row>
    <row r="1735" spans="1:9" customFormat="1" x14ac:dyDescent="0.25">
      <c r="A1735" s="46" t="s">
        <v>5890</v>
      </c>
      <c r="B1735" s="47" t="s">
        <v>6067</v>
      </c>
      <c r="C1735" s="1">
        <v>49427000</v>
      </c>
      <c r="D1735" s="9">
        <v>43709</v>
      </c>
      <c r="E1735" t="s">
        <v>8</v>
      </c>
      <c r="G1735" t="s">
        <v>2584</v>
      </c>
      <c r="I1735" t="s">
        <v>2587</v>
      </c>
    </row>
    <row r="1736" spans="1:9" customFormat="1" x14ac:dyDescent="0.25">
      <c r="A1736" s="46" t="s">
        <v>5891</v>
      </c>
      <c r="B1736" s="47" t="s">
        <v>6068</v>
      </c>
      <c r="C1736" s="1">
        <v>49000000</v>
      </c>
      <c r="D1736" s="9">
        <v>43709</v>
      </c>
      <c r="E1736" t="s">
        <v>8</v>
      </c>
      <c r="G1736" t="s">
        <v>2584</v>
      </c>
      <c r="I1736" t="s">
        <v>2587</v>
      </c>
    </row>
    <row r="1737" spans="1:9" customFormat="1" x14ac:dyDescent="0.25">
      <c r="A1737" s="46" t="s">
        <v>5892</v>
      </c>
      <c r="B1737" s="47" t="s">
        <v>6069</v>
      </c>
      <c r="C1737" s="1">
        <v>10000000</v>
      </c>
      <c r="D1737" s="9">
        <v>43709</v>
      </c>
      <c r="E1737" t="s">
        <v>8</v>
      </c>
      <c r="G1737" t="s">
        <v>2584</v>
      </c>
      <c r="I1737" t="s">
        <v>2587</v>
      </c>
    </row>
    <row r="1738" spans="1:9" customFormat="1" x14ac:dyDescent="0.25">
      <c r="A1738" s="46" t="s">
        <v>5893</v>
      </c>
      <c r="B1738" s="47" t="s">
        <v>6070</v>
      </c>
      <c r="C1738" s="1">
        <v>38654000</v>
      </c>
      <c r="D1738" s="9">
        <v>43709</v>
      </c>
      <c r="E1738" t="s">
        <v>8</v>
      </c>
      <c r="G1738" t="s">
        <v>2584</v>
      </c>
      <c r="I1738" t="s">
        <v>2587</v>
      </c>
    </row>
    <row r="1739" spans="1:9" customFormat="1" x14ac:dyDescent="0.25">
      <c r="A1739" s="46" t="s">
        <v>5894</v>
      </c>
      <c r="B1739" s="47" t="s">
        <v>6071</v>
      </c>
      <c r="C1739" s="1">
        <v>46345000</v>
      </c>
      <c r="D1739" s="9">
        <v>43709</v>
      </c>
      <c r="E1739" t="s">
        <v>8</v>
      </c>
      <c r="G1739" t="s">
        <v>2584</v>
      </c>
      <c r="I1739" t="s">
        <v>2587</v>
      </c>
    </row>
    <row r="1740" spans="1:9" customFormat="1" x14ac:dyDescent="0.25">
      <c r="A1740" s="46" t="s">
        <v>5895</v>
      </c>
      <c r="B1740" s="47" t="s">
        <v>6072</v>
      </c>
      <c r="C1740" s="1">
        <v>52500000</v>
      </c>
      <c r="D1740" s="9">
        <v>43709</v>
      </c>
      <c r="E1740" t="s">
        <v>8</v>
      </c>
      <c r="G1740" t="s">
        <v>2584</v>
      </c>
      <c r="I1740" t="s">
        <v>2587</v>
      </c>
    </row>
    <row r="1741" spans="1:9" customFormat="1" x14ac:dyDescent="0.25">
      <c r="A1741" s="46" t="s">
        <v>5896</v>
      </c>
      <c r="B1741" s="47" t="s">
        <v>6073</v>
      </c>
      <c r="C1741" s="1">
        <v>3730000</v>
      </c>
      <c r="D1741" s="9">
        <v>43709</v>
      </c>
      <c r="E1741" t="s">
        <v>8</v>
      </c>
      <c r="G1741" t="s">
        <v>2584</v>
      </c>
      <c r="I1741" t="s">
        <v>2587</v>
      </c>
    </row>
    <row r="1742" spans="1:9" customFormat="1" x14ac:dyDescent="0.25">
      <c r="A1742" s="46" t="s">
        <v>5897</v>
      </c>
      <c r="B1742" s="47" t="s">
        <v>6074</v>
      </c>
      <c r="C1742" s="1">
        <v>26342000</v>
      </c>
      <c r="D1742" s="9">
        <v>43709</v>
      </c>
      <c r="E1742" t="s">
        <v>8</v>
      </c>
      <c r="G1742" t="s">
        <v>2584</v>
      </c>
      <c r="I1742" t="s">
        <v>2587</v>
      </c>
    </row>
    <row r="1743" spans="1:9" customFormat="1" x14ac:dyDescent="0.25">
      <c r="A1743" s="46" t="s">
        <v>5898</v>
      </c>
      <c r="B1743" s="47" t="s">
        <v>6075</v>
      </c>
      <c r="C1743" s="1">
        <v>11374000</v>
      </c>
      <c r="D1743" s="9">
        <v>43709</v>
      </c>
      <c r="E1743" t="s">
        <v>8</v>
      </c>
      <c r="G1743" t="s">
        <v>2584</v>
      </c>
      <c r="I1743" t="s">
        <v>2587</v>
      </c>
    </row>
    <row r="1744" spans="1:9" customFormat="1" x14ac:dyDescent="0.25">
      <c r="A1744" s="46" t="s">
        <v>5899</v>
      </c>
      <c r="B1744" s="47" t="s">
        <v>6076</v>
      </c>
      <c r="C1744" s="1">
        <v>3900000</v>
      </c>
      <c r="D1744" s="9">
        <v>43709</v>
      </c>
      <c r="E1744" t="s">
        <v>8</v>
      </c>
      <c r="G1744" t="s">
        <v>2584</v>
      </c>
      <c r="I1744" t="s">
        <v>2587</v>
      </c>
    </row>
    <row r="1745" spans="1:9" customFormat="1" x14ac:dyDescent="0.25">
      <c r="A1745" s="46" t="s">
        <v>5900</v>
      </c>
      <c r="B1745" s="47" t="s">
        <v>6077</v>
      </c>
      <c r="C1745" s="1">
        <v>12150000</v>
      </c>
      <c r="D1745" s="9">
        <v>43709</v>
      </c>
      <c r="E1745" t="s">
        <v>8</v>
      </c>
      <c r="G1745" t="s">
        <v>2584</v>
      </c>
      <c r="I1745" t="s">
        <v>2588</v>
      </c>
    </row>
    <row r="1746" spans="1:9" customFormat="1" x14ac:dyDescent="0.25">
      <c r="A1746" s="46" t="s">
        <v>5901</v>
      </c>
      <c r="B1746" s="47" t="s">
        <v>6078</v>
      </c>
      <c r="C1746" s="1">
        <v>24225000</v>
      </c>
      <c r="D1746" s="9">
        <v>43709</v>
      </c>
      <c r="E1746" t="s">
        <v>8</v>
      </c>
      <c r="G1746" t="s">
        <v>2584</v>
      </c>
      <c r="I1746" t="s">
        <v>2587</v>
      </c>
    </row>
    <row r="1747" spans="1:9" customFormat="1" x14ac:dyDescent="0.25">
      <c r="A1747" s="46" t="s">
        <v>5902</v>
      </c>
      <c r="B1747" s="47" t="s">
        <v>6079</v>
      </c>
      <c r="C1747" s="1">
        <v>50000000</v>
      </c>
      <c r="D1747" s="9">
        <v>43709</v>
      </c>
      <c r="E1747" t="s">
        <v>8</v>
      </c>
      <c r="G1747" t="s">
        <v>2584</v>
      </c>
      <c r="I1747" t="s">
        <v>2587</v>
      </c>
    </row>
    <row r="1748" spans="1:9" customFormat="1" x14ac:dyDescent="0.25">
      <c r="A1748" s="46" t="s">
        <v>5903</v>
      </c>
      <c r="B1748" s="47" t="s">
        <v>6080</v>
      </c>
      <c r="C1748" s="1">
        <v>10000000</v>
      </c>
      <c r="D1748" s="9">
        <v>43709</v>
      </c>
      <c r="E1748" t="s">
        <v>8</v>
      </c>
      <c r="G1748" t="s">
        <v>2584</v>
      </c>
      <c r="I1748" t="s">
        <v>2587</v>
      </c>
    </row>
    <row r="1749" spans="1:9" customFormat="1" x14ac:dyDescent="0.25">
      <c r="A1749" s="46" t="s">
        <v>5904</v>
      </c>
      <c r="B1749" s="47" t="s">
        <v>6081</v>
      </c>
      <c r="C1749" s="1">
        <v>14210000</v>
      </c>
      <c r="D1749" s="9">
        <v>43709</v>
      </c>
      <c r="E1749" t="s">
        <v>8</v>
      </c>
      <c r="G1749" t="s">
        <v>2584</v>
      </c>
      <c r="I1749" t="s">
        <v>2587</v>
      </c>
    </row>
    <row r="1750" spans="1:9" customFormat="1" x14ac:dyDescent="0.25">
      <c r="A1750" s="46" t="s">
        <v>5905</v>
      </c>
      <c r="B1750" s="47" t="s">
        <v>6082</v>
      </c>
      <c r="C1750" s="1">
        <v>16200000</v>
      </c>
      <c r="D1750" s="9">
        <v>43709</v>
      </c>
      <c r="E1750" t="s">
        <v>8</v>
      </c>
      <c r="G1750" t="s">
        <v>2584</v>
      </c>
      <c r="I1750" t="s">
        <v>2588</v>
      </c>
    </row>
    <row r="1751" spans="1:9" customFormat="1" x14ac:dyDescent="0.25">
      <c r="A1751" s="46" t="s">
        <v>5906</v>
      </c>
      <c r="B1751" s="47" t="s">
        <v>6083</v>
      </c>
      <c r="C1751" s="1">
        <v>16730000</v>
      </c>
      <c r="D1751" s="9">
        <v>43709</v>
      </c>
      <c r="E1751" t="s">
        <v>8</v>
      </c>
      <c r="G1751" t="s">
        <v>2584</v>
      </c>
      <c r="I1751" t="s">
        <v>2587</v>
      </c>
    </row>
    <row r="1752" spans="1:9" customFormat="1" x14ac:dyDescent="0.25">
      <c r="A1752" s="46" t="s">
        <v>5907</v>
      </c>
      <c r="B1752" s="47" t="s">
        <v>6084</v>
      </c>
      <c r="C1752" s="1">
        <v>22066000</v>
      </c>
      <c r="D1752" s="9">
        <v>43709</v>
      </c>
      <c r="E1752" t="s">
        <v>8</v>
      </c>
      <c r="G1752" t="s">
        <v>2584</v>
      </c>
      <c r="I1752" t="s">
        <v>2587</v>
      </c>
    </row>
    <row r="1753" spans="1:9" customFormat="1" x14ac:dyDescent="0.25">
      <c r="A1753" s="46" t="s">
        <v>5908</v>
      </c>
      <c r="B1753" s="47" t="s">
        <v>6085</v>
      </c>
      <c r="C1753" s="1">
        <v>10703000</v>
      </c>
      <c r="D1753" s="9">
        <v>43709</v>
      </c>
      <c r="E1753" t="s">
        <v>8</v>
      </c>
      <c r="G1753" t="s">
        <v>2584</v>
      </c>
      <c r="I1753" t="s">
        <v>2587</v>
      </c>
    </row>
    <row r="1754" spans="1:9" customFormat="1" x14ac:dyDescent="0.25">
      <c r="A1754" s="46" t="s">
        <v>5909</v>
      </c>
      <c r="B1754" s="47" t="s">
        <v>6086</v>
      </c>
      <c r="C1754" s="1">
        <v>45265000</v>
      </c>
      <c r="D1754" s="9">
        <v>43709</v>
      </c>
      <c r="E1754" t="s">
        <v>8</v>
      </c>
      <c r="G1754" t="s">
        <v>2584</v>
      </c>
      <c r="I1754" t="s">
        <v>2587</v>
      </c>
    </row>
    <row r="1755" spans="1:9" customFormat="1" x14ac:dyDescent="0.25">
      <c r="A1755" s="46" t="s">
        <v>5910</v>
      </c>
      <c r="B1755" s="47" t="s">
        <v>6087</v>
      </c>
      <c r="C1755" s="1">
        <v>17325000</v>
      </c>
      <c r="D1755" s="9">
        <v>43709</v>
      </c>
      <c r="E1755" t="s">
        <v>8</v>
      </c>
      <c r="G1755" t="s">
        <v>2584</v>
      </c>
      <c r="I1755" t="s">
        <v>2587</v>
      </c>
    </row>
    <row r="1756" spans="1:9" customFormat="1" x14ac:dyDescent="0.25">
      <c r="A1756" s="46" t="s">
        <v>5911</v>
      </c>
      <c r="B1756" s="47" t="s">
        <v>6088</v>
      </c>
      <c r="C1756" s="1">
        <v>14063000</v>
      </c>
      <c r="D1756" s="9">
        <v>43709</v>
      </c>
      <c r="E1756" t="s">
        <v>8</v>
      </c>
      <c r="G1756" t="s">
        <v>2584</v>
      </c>
      <c r="I1756" t="s">
        <v>2587</v>
      </c>
    </row>
    <row r="1757" spans="1:9" customFormat="1" x14ac:dyDescent="0.25">
      <c r="A1757" s="46" t="s">
        <v>5912</v>
      </c>
      <c r="B1757" s="47" t="s">
        <v>6089</v>
      </c>
      <c r="C1757" s="1">
        <v>55110000</v>
      </c>
      <c r="D1757" s="9">
        <v>43709</v>
      </c>
      <c r="E1757" t="s">
        <v>8</v>
      </c>
      <c r="G1757" t="s">
        <v>2584</v>
      </c>
      <c r="I1757" t="s">
        <v>2587</v>
      </c>
    </row>
    <row r="1758" spans="1:9" customFormat="1" x14ac:dyDescent="0.25">
      <c r="A1758" s="46" t="s">
        <v>5913</v>
      </c>
      <c r="B1758" s="47" t="s">
        <v>6090</v>
      </c>
      <c r="C1758" s="1">
        <v>47960000</v>
      </c>
      <c r="D1758" s="9">
        <v>43709</v>
      </c>
      <c r="E1758" t="s">
        <v>8</v>
      </c>
      <c r="G1758" t="s">
        <v>2584</v>
      </c>
      <c r="I1758" t="s">
        <v>2587</v>
      </c>
    </row>
    <row r="1759" spans="1:9" customFormat="1" x14ac:dyDescent="0.25">
      <c r="A1759" s="46" t="s">
        <v>5914</v>
      </c>
      <c r="B1759" s="47" t="s">
        <v>6091</v>
      </c>
      <c r="C1759" s="1">
        <v>9508000</v>
      </c>
      <c r="D1759" s="9">
        <v>43709</v>
      </c>
      <c r="E1759" t="s">
        <v>8</v>
      </c>
      <c r="G1759" t="s">
        <v>2584</v>
      </c>
      <c r="I1759" t="s">
        <v>2587</v>
      </c>
    </row>
    <row r="1760" spans="1:9" customFormat="1" x14ac:dyDescent="0.25">
      <c r="A1760" s="46" t="s">
        <v>5915</v>
      </c>
      <c r="B1760" s="47" t="s">
        <v>6092</v>
      </c>
      <c r="C1760" s="1">
        <v>5180000</v>
      </c>
      <c r="D1760" s="9">
        <v>43709</v>
      </c>
      <c r="E1760" t="s">
        <v>8</v>
      </c>
      <c r="G1760" t="s">
        <v>2584</v>
      </c>
      <c r="I1760" t="s">
        <v>2588</v>
      </c>
    </row>
    <row r="1761" spans="1:9" customFormat="1" x14ac:dyDescent="0.25">
      <c r="A1761" s="46" t="s">
        <v>5916</v>
      </c>
      <c r="B1761" s="47" t="s">
        <v>6093</v>
      </c>
      <c r="C1761" s="1">
        <v>40319000</v>
      </c>
      <c r="D1761" s="9">
        <v>43709</v>
      </c>
      <c r="E1761" t="s">
        <v>8</v>
      </c>
      <c r="G1761" t="s">
        <v>2584</v>
      </c>
      <c r="I1761" t="s">
        <v>2587</v>
      </c>
    </row>
    <row r="1762" spans="1:9" customFormat="1" x14ac:dyDescent="0.25">
      <c r="A1762" s="46" t="s">
        <v>5917</v>
      </c>
      <c r="B1762" s="47" t="s">
        <v>6094</v>
      </c>
      <c r="C1762" s="1">
        <v>30500000</v>
      </c>
      <c r="D1762" s="9">
        <v>43709</v>
      </c>
      <c r="E1762" t="s">
        <v>8</v>
      </c>
      <c r="G1762" t="s">
        <v>2584</v>
      </c>
      <c r="I1762" t="s">
        <v>2587</v>
      </c>
    </row>
    <row r="1763" spans="1:9" customFormat="1" x14ac:dyDescent="0.25">
      <c r="A1763" s="46" t="s">
        <v>5918</v>
      </c>
      <c r="B1763" s="47" t="s">
        <v>6095</v>
      </c>
      <c r="C1763" s="1">
        <v>6814500</v>
      </c>
      <c r="D1763" s="9">
        <v>43709</v>
      </c>
      <c r="E1763" t="s">
        <v>8</v>
      </c>
      <c r="G1763" t="s">
        <v>2584</v>
      </c>
      <c r="I1763" t="s">
        <v>2587</v>
      </c>
    </row>
    <row r="1764" spans="1:9" customFormat="1" x14ac:dyDescent="0.25">
      <c r="A1764" s="46" t="s">
        <v>5919</v>
      </c>
      <c r="B1764" s="47" t="s">
        <v>6096</v>
      </c>
      <c r="C1764" s="1">
        <v>32670000</v>
      </c>
      <c r="D1764" s="9">
        <v>43709</v>
      </c>
      <c r="E1764" t="s">
        <v>8</v>
      </c>
      <c r="G1764" t="s">
        <v>2584</v>
      </c>
      <c r="I1764" t="s">
        <v>2587</v>
      </c>
    </row>
    <row r="1765" spans="1:9" customFormat="1" x14ac:dyDescent="0.25">
      <c r="A1765" s="46" t="s">
        <v>5920</v>
      </c>
      <c r="B1765" s="47" t="s">
        <v>6097</v>
      </c>
      <c r="C1765" s="1">
        <v>7500000</v>
      </c>
      <c r="D1765" s="9">
        <v>43709</v>
      </c>
      <c r="E1765" t="s">
        <v>8</v>
      </c>
      <c r="G1765" t="s">
        <v>2584</v>
      </c>
      <c r="I1765" t="s">
        <v>2587</v>
      </c>
    </row>
    <row r="1766" spans="1:9" customFormat="1" x14ac:dyDescent="0.25">
      <c r="A1766" s="46" t="s">
        <v>5921</v>
      </c>
      <c r="B1766" s="47" t="s">
        <v>6098</v>
      </c>
      <c r="C1766" s="1">
        <v>7410000</v>
      </c>
      <c r="D1766" s="9">
        <v>43709</v>
      </c>
      <c r="E1766" t="s">
        <v>8</v>
      </c>
      <c r="G1766" t="s">
        <v>2584</v>
      </c>
      <c r="I1766" t="s">
        <v>2587</v>
      </c>
    </row>
    <row r="1767" spans="1:9" customFormat="1" x14ac:dyDescent="0.25">
      <c r="A1767" s="46" t="s">
        <v>5922</v>
      </c>
      <c r="B1767" s="47" t="s">
        <v>6099</v>
      </c>
      <c r="C1767" s="1">
        <v>22405000</v>
      </c>
      <c r="D1767" s="9">
        <v>43709</v>
      </c>
      <c r="E1767" t="s">
        <v>8</v>
      </c>
      <c r="G1767" t="s">
        <v>2584</v>
      </c>
      <c r="I1767" t="s">
        <v>2587</v>
      </c>
    </row>
    <row r="1768" spans="1:9" customFormat="1" x14ac:dyDescent="0.25">
      <c r="A1768" s="46" t="s">
        <v>5923</v>
      </c>
      <c r="B1768" s="47" t="s">
        <v>6100</v>
      </c>
      <c r="C1768" s="1">
        <v>47226000</v>
      </c>
      <c r="D1768" s="9">
        <v>43709</v>
      </c>
      <c r="E1768" t="s">
        <v>8</v>
      </c>
      <c r="G1768" t="s">
        <v>2584</v>
      </c>
      <c r="I1768" t="s">
        <v>2587</v>
      </c>
    </row>
    <row r="1769" spans="1:9" customFormat="1" x14ac:dyDescent="0.25">
      <c r="A1769" s="46" t="s">
        <v>5924</v>
      </c>
      <c r="B1769" s="47" t="s">
        <v>6101</v>
      </c>
      <c r="C1769" s="1">
        <v>20316750</v>
      </c>
      <c r="D1769" s="9">
        <v>43709</v>
      </c>
      <c r="E1769" t="s">
        <v>8</v>
      </c>
      <c r="G1769" t="s">
        <v>2584</v>
      </c>
      <c r="I1769" t="s">
        <v>2587</v>
      </c>
    </row>
    <row r="1770" spans="1:9" customFormat="1" x14ac:dyDescent="0.25">
      <c r="A1770" s="46" t="s">
        <v>5925</v>
      </c>
      <c r="B1770" s="47" t="s">
        <v>6102</v>
      </c>
      <c r="C1770" s="1">
        <v>5797000</v>
      </c>
      <c r="D1770" s="9">
        <v>43709</v>
      </c>
      <c r="E1770" t="s">
        <v>8</v>
      </c>
      <c r="G1770" t="s">
        <v>2584</v>
      </c>
      <c r="I1770" t="s">
        <v>2587</v>
      </c>
    </row>
    <row r="1771" spans="1:9" customFormat="1" x14ac:dyDescent="0.25">
      <c r="A1771" s="46" t="s">
        <v>5926</v>
      </c>
      <c r="B1771" s="47" t="s">
        <v>6103</v>
      </c>
      <c r="C1771" s="1">
        <v>9731400</v>
      </c>
      <c r="D1771" s="9">
        <v>43709</v>
      </c>
      <c r="E1771" t="s">
        <v>8</v>
      </c>
      <c r="G1771" t="s">
        <v>2584</v>
      </c>
      <c r="I1771" t="s">
        <v>2587</v>
      </c>
    </row>
    <row r="1772" spans="1:9" customFormat="1" x14ac:dyDescent="0.25">
      <c r="A1772" s="46" t="s">
        <v>5927</v>
      </c>
      <c r="B1772" s="47" t="s">
        <v>6104</v>
      </c>
      <c r="C1772" s="1">
        <v>25094000</v>
      </c>
      <c r="D1772" s="9">
        <v>43709</v>
      </c>
      <c r="E1772" t="s">
        <v>8</v>
      </c>
      <c r="G1772" t="s">
        <v>2584</v>
      </c>
      <c r="I1772" t="s">
        <v>2587</v>
      </c>
    </row>
    <row r="1773" spans="1:9" customFormat="1" x14ac:dyDescent="0.25">
      <c r="A1773" s="46" t="s">
        <v>5928</v>
      </c>
      <c r="B1773" s="47" t="s">
        <v>6105</v>
      </c>
      <c r="C1773" s="1">
        <v>7704000</v>
      </c>
      <c r="D1773" s="9">
        <v>43709</v>
      </c>
      <c r="E1773" t="s">
        <v>8</v>
      </c>
      <c r="G1773" t="s">
        <v>2584</v>
      </c>
      <c r="I1773" t="s">
        <v>2588</v>
      </c>
    </row>
    <row r="1774" spans="1:9" customFormat="1" x14ac:dyDescent="0.25">
      <c r="A1774" s="46" t="s">
        <v>5929</v>
      </c>
      <c r="B1774" s="47" t="s">
        <v>6106</v>
      </c>
      <c r="C1774" s="1">
        <v>9620000</v>
      </c>
      <c r="D1774" s="9">
        <v>43709</v>
      </c>
      <c r="E1774" t="s">
        <v>8</v>
      </c>
      <c r="G1774" t="s">
        <v>2584</v>
      </c>
      <c r="I1774" t="s">
        <v>2588</v>
      </c>
    </row>
    <row r="1775" spans="1:9" customFormat="1" x14ac:dyDescent="0.25">
      <c r="A1775" s="46" t="s">
        <v>5930</v>
      </c>
      <c r="B1775" s="47" t="s">
        <v>6107</v>
      </c>
      <c r="C1775" s="1">
        <v>7702000</v>
      </c>
      <c r="D1775" s="9">
        <v>43709</v>
      </c>
      <c r="E1775" t="s">
        <v>8</v>
      </c>
      <c r="G1775" t="s">
        <v>2584</v>
      </c>
      <c r="I1775" t="s">
        <v>2588</v>
      </c>
    </row>
    <row r="1776" spans="1:9" customFormat="1" x14ac:dyDescent="0.25">
      <c r="A1776" s="46" t="s">
        <v>5931</v>
      </c>
      <c r="B1776" s="47" t="s">
        <v>6108</v>
      </c>
      <c r="C1776" s="1">
        <v>7990000</v>
      </c>
      <c r="D1776" s="9">
        <v>43709</v>
      </c>
      <c r="E1776" t="s">
        <v>8</v>
      </c>
      <c r="G1776" t="s">
        <v>2584</v>
      </c>
      <c r="I1776" t="s">
        <v>2587</v>
      </c>
    </row>
    <row r="1777" spans="1:9" customFormat="1" x14ac:dyDescent="0.25">
      <c r="A1777" s="46" t="s">
        <v>5932</v>
      </c>
      <c r="B1777" s="47" t="s">
        <v>6109</v>
      </c>
      <c r="C1777" s="1">
        <v>35400000</v>
      </c>
      <c r="D1777" s="9">
        <v>43709</v>
      </c>
      <c r="E1777" t="s">
        <v>8</v>
      </c>
      <c r="G1777" t="s">
        <v>2584</v>
      </c>
      <c r="I1777" t="s">
        <v>2587</v>
      </c>
    </row>
    <row r="1778" spans="1:9" customFormat="1" x14ac:dyDescent="0.25">
      <c r="A1778" s="46" t="s">
        <v>5933</v>
      </c>
      <c r="B1778" s="47" t="s">
        <v>6110</v>
      </c>
      <c r="C1778" s="1">
        <v>32000000</v>
      </c>
      <c r="D1778" s="9">
        <v>43709</v>
      </c>
      <c r="E1778" t="s">
        <v>8</v>
      </c>
      <c r="G1778" t="s">
        <v>2584</v>
      </c>
      <c r="I1778" t="s">
        <v>2587</v>
      </c>
    </row>
    <row r="1779" spans="1:9" customFormat="1" x14ac:dyDescent="0.25">
      <c r="A1779" s="46" t="s">
        <v>5934</v>
      </c>
      <c r="B1779" s="47" t="s">
        <v>6111</v>
      </c>
      <c r="C1779" s="1">
        <v>2822000</v>
      </c>
      <c r="D1779" s="9">
        <v>43709</v>
      </c>
      <c r="E1779" t="s">
        <v>8</v>
      </c>
      <c r="G1779" t="s">
        <v>2584</v>
      </c>
      <c r="I1779" t="s">
        <v>2587</v>
      </c>
    </row>
    <row r="1780" spans="1:9" customFormat="1" x14ac:dyDescent="0.25">
      <c r="A1780" s="46" t="s">
        <v>5935</v>
      </c>
      <c r="B1780" s="47" t="s">
        <v>6112</v>
      </c>
      <c r="C1780" s="1">
        <v>21825000</v>
      </c>
      <c r="D1780" s="9">
        <v>43709</v>
      </c>
      <c r="E1780" t="s">
        <v>8</v>
      </c>
      <c r="G1780" t="s">
        <v>2584</v>
      </c>
      <c r="I1780" t="s">
        <v>2587</v>
      </c>
    </row>
    <row r="1781" spans="1:9" customFormat="1" x14ac:dyDescent="0.25">
      <c r="A1781" s="46" t="s">
        <v>5936</v>
      </c>
      <c r="B1781" s="47" t="s">
        <v>6113</v>
      </c>
      <c r="C1781" s="1">
        <v>9476000</v>
      </c>
      <c r="D1781" s="9">
        <v>43709</v>
      </c>
      <c r="E1781" t="s">
        <v>8</v>
      </c>
      <c r="G1781" t="s">
        <v>2584</v>
      </c>
      <c r="I1781" t="s">
        <v>2588</v>
      </c>
    </row>
    <row r="1782" spans="1:9" customFormat="1" x14ac:dyDescent="0.25">
      <c r="A1782" s="46" t="s">
        <v>5937</v>
      </c>
      <c r="B1782" s="47" t="s">
        <v>6114</v>
      </c>
      <c r="C1782" s="1">
        <v>47776000</v>
      </c>
      <c r="D1782" s="9">
        <v>43709</v>
      </c>
      <c r="E1782" t="s">
        <v>8</v>
      </c>
      <c r="G1782" t="s">
        <v>2584</v>
      </c>
      <c r="I1782" t="s">
        <v>2587</v>
      </c>
    </row>
    <row r="1783" spans="1:9" customFormat="1" x14ac:dyDescent="0.25">
      <c r="A1783" s="46" t="s">
        <v>5938</v>
      </c>
      <c r="B1783" s="47" t="s">
        <v>6115</v>
      </c>
      <c r="C1783" s="1">
        <v>6800000</v>
      </c>
      <c r="D1783" s="9">
        <v>43709</v>
      </c>
      <c r="E1783" t="s">
        <v>8</v>
      </c>
      <c r="G1783" t="s">
        <v>2584</v>
      </c>
      <c r="I1783" t="s">
        <v>2587</v>
      </c>
    </row>
    <row r="1784" spans="1:9" customFormat="1" x14ac:dyDescent="0.25">
      <c r="A1784" s="46" t="s">
        <v>5939</v>
      </c>
      <c r="B1784" s="47" t="s">
        <v>6116</v>
      </c>
      <c r="C1784" s="1">
        <v>45541000</v>
      </c>
      <c r="D1784" s="9">
        <v>43709</v>
      </c>
      <c r="E1784" t="s">
        <v>8</v>
      </c>
      <c r="G1784" t="s">
        <v>2584</v>
      </c>
      <c r="I1784" t="s">
        <v>2587</v>
      </c>
    </row>
    <row r="1785" spans="1:9" customFormat="1" x14ac:dyDescent="0.25">
      <c r="A1785" s="46" t="s">
        <v>5940</v>
      </c>
      <c r="B1785" s="47" t="s">
        <v>6117</v>
      </c>
      <c r="C1785" s="1">
        <v>25500000</v>
      </c>
      <c r="D1785" s="9">
        <v>43709</v>
      </c>
      <c r="E1785" t="s">
        <v>8</v>
      </c>
      <c r="G1785" t="s">
        <v>2584</v>
      </c>
      <c r="I1785" t="s">
        <v>2587</v>
      </c>
    </row>
    <row r="1786" spans="1:9" customFormat="1" x14ac:dyDescent="0.25">
      <c r="A1786" s="46" t="s">
        <v>5941</v>
      </c>
      <c r="B1786" s="47" t="s">
        <v>6118</v>
      </c>
      <c r="C1786" s="1">
        <v>13180000</v>
      </c>
      <c r="D1786" s="9">
        <v>43709</v>
      </c>
      <c r="E1786" t="s">
        <v>8</v>
      </c>
      <c r="G1786" t="s">
        <v>2584</v>
      </c>
      <c r="I1786" t="s">
        <v>2587</v>
      </c>
    </row>
    <row r="1787" spans="1:9" customFormat="1" x14ac:dyDescent="0.25">
      <c r="A1787" s="46" t="s">
        <v>5942</v>
      </c>
      <c r="B1787" s="47" t="s">
        <v>6119</v>
      </c>
      <c r="C1787" s="1">
        <v>17025000</v>
      </c>
      <c r="D1787" s="9">
        <v>43709</v>
      </c>
      <c r="E1787" t="s">
        <v>8</v>
      </c>
      <c r="G1787" t="s">
        <v>2584</v>
      </c>
      <c r="I1787" t="s">
        <v>2587</v>
      </c>
    </row>
    <row r="1788" spans="1:9" customFormat="1" x14ac:dyDescent="0.25">
      <c r="A1788" s="46" t="s">
        <v>5943</v>
      </c>
      <c r="B1788" s="47" t="s">
        <v>6120</v>
      </c>
      <c r="C1788" s="1">
        <v>16285000</v>
      </c>
      <c r="D1788" s="9">
        <v>43709</v>
      </c>
      <c r="E1788" t="s">
        <v>8</v>
      </c>
      <c r="G1788" t="s">
        <v>2584</v>
      </c>
      <c r="I1788" t="s">
        <v>2587</v>
      </c>
    </row>
    <row r="1789" spans="1:9" customFormat="1" x14ac:dyDescent="0.25">
      <c r="A1789" s="46" t="s">
        <v>5944</v>
      </c>
      <c r="B1789" s="47" t="s">
        <v>6121</v>
      </c>
      <c r="C1789" s="1">
        <v>53000000</v>
      </c>
      <c r="D1789" s="9">
        <v>43709</v>
      </c>
      <c r="E1789" t="s">
        <v>8</v>
      </c>
      <c r="G1789" t="s">
        <v>2584</v>
      </c>
      <c r="I1789" t="s">
        <v>2588</v>
      </c>
    </row>
    <row r="1790" spans="1:9" customFormat="1" x14ac:dyDescent="0.25">
      <c r="A1790" s="46" t="s">
        <v>5945</v>
      </c>
      <c r="B1790" s="47" t="s">
        <v>6122</v>
      </c>
      <c r="C1790" s="1">
        <v>3936000</v>
      </c>
      <c r="D1790" s="9">
        <v>43709</v>
      </c>
      <c r="E1790" t="s">
        <v>8</v>
      </c>
      <c r="G1790" t="s">
        <v>2584</v>
      </c>
      <c r="I1790" t="s">
        <v>2587</v>
      </c>
    </row>
    <row r="1791" spans="1:9" customFormat="1" x14ac:dyDescent="0.25">
      <c r="A1791" s="46" t="s">
        <v>5946</v>
      </c>
      <c r="B1791" s="47" t="s">
        <v>6123</v>
      </c>
      <c r="C1791" s="1">
        <v>11500000</v>
      </c>
      <c r="D1791" s="9">
        <v>43709</v>
      </c>
      <c r="E1791" t="s">
        <v>8</v>
      </c>
      <c r="G1791" t="s">
        <v>2584</v>
      </c>
      <c r="I1791" t="s">
        <v>2587</v>
      </c>
    </row>
    <row r="1792" spans="1:9" customFormat="1" x14ac:dyDescent="0.25">
      <c r="A1792" s="46" t="s">
        <v>5947</v>
      </c>
      <c r="B1792" s="47" t="s">
        <v>6124</v>
      </c>
      <c r="C1792" s="1">
        <v>7952000</v>
      </c>
      <c r="D1792" s="9">
        <v>43709</v>
      </c>
      <c r="E1792" t="s">
        <v>8</v>
      </c>
      <c r="G1792" t="s">
        <v>2584</v>
      </c>
      <c r="I1792" t="s">
        <v>2587</v>
      </c>
    </row>
    <row r="1793" spans="1:9" customFormat="1" x14ac:dyDescent="0.25">
      <c r="A1793" s="46" t="s">
        <v>5948</v>
      </c>
      <c r="B1793" s="47" t="s">
        <v>6125</v>
      </c>
      <c r="C1793" s="1">
        <v>5327000</v>
      </c>
      <c r="D1793" s="9">
        <v>43709</v>
      </c>
      <c r="E1793" t="s">
        <v>8</v>
      </c>
      <c r="G1793" t="s">
        <v>2584</v>
      </c>
      <c r="I1793" t="s">
        <v>2587</v>
      </c>
    </row>
    <row r="1794" spans="1:9" customFormat="1" x14ac:dyDescent="0.25">
      <c r="A1794" s="46" t="s">
        <v>5949</v>
      </c>
      <c r="B1794" s="47" t="s">
        <v>6126</v>
      </c>
      <c r="C1794" s="1">
        <v>4000000</v>
      </c>
      <c r="D1794" s="9">
        <v>43709</v>
      </c>
      <c r="E1794" t="s">
        <v>8</v>
      </c>
      <c r="G1794" t="s">
        <v>2584</v>
      </c>
      <c r="I1794" t="s">
        <v>2587</v>
      </c>
    </row>
    <row r="1795" spans="1:9" customFormat="1" x14ac:dyDescent="0.25">
      <c r="A1795" s="46" t="s">
        <v>5950</v>
      </c>
      <c r="B1795" s="47" t="s">
        <v>6127</v>
      </c>
      <c r="C1795" s="1">
        <v>9512000</v>
      </c>
      <c r="D1795" s="9">
        <v>43709</v>
      </c>
      <c r="E1795" t="s">
        <v>8</v>
      </c>
      <c r="G1795" t="s">
        <v>2584</v>
      </c>
      <c r="I1795" t="s">
        <v>2587</v>
      </c>
    </row>
    <row r="1796" spans="1:9" customFormat="1" x14ac:dyDescent="0.25">
      <c r="A1796" s="46" t="s">
        <v>5951</v>
      </c>
      <c r="B1796" s="47" t="s">
        <v>6128</v>
      </c>
      <c r="C1796" s="1">
        <v>9180000</v>
      </c>
      <c r="D1796" s="9">
        <v>43709</v>
      </c>
      <c r="E1796" t="s">
        <v>8</v>
      </c>
      <c r="G1796" t="s">
        <v>2584</v>
      </c>
      <c r="I1796" t="s">
        <v>2587</v>
      </c>
    </row>
    <row r="1797" spans="1:9" customFormat="1" x14ac:dyDescent="0.25">
      <c r="A1797" s="46" t="s">
        <v>5952</v>
      </c>
      <c r="B1797" s="47" t="s">
        <v>6129</v>
      </c>
      <c r="C1797" s="1">
        <v>22954000</v>
      </c>
      <c r="D1797" s="9">
        <v>43709</v>
      </c>
      <c r="E1797" t="s">
        <v>8</v>
      </c>
      <c r="G1797" t="s">
        <v>2584</v>
      </c>
      <c r="I1797" t="s">
        <v>2587</v>
      </c>
    </row>
    <row r="1798" spans="1:9" customFormat="1" x14ac:dyDescent="0.25">
      <c r="A1798" s="46" t="s">
        <v>5953</v>
      </c>
      <c r="B1798" s="47" t="s">
        <v>6130</v>
      </c>
      <c r="C1798" s="1">
        <v>27690000</v>
      </c>
      <c r="D1798" s="9">
        <v>43709</v>
      </c>
      <c r="E1798" t="s">
        <v>8</v>
      </c>
      <c r="G1798" t="s">
        <v>2584</v>
      </c>
      <c r="I1798" t="s">
        <v>2587</v>
      </c>
    </row>
    <row r="1799" spans="1:9" customFormat="1" x14ac:dyDescent="0.25">
      <c r="A1799" s="46" t="s">
        <v>5954</v>
      </c>
      <c r="B1799" s="47" t="s">
        <v>6131</v>
      </c>
      <c r="C1799" s="1">
        <v>11105850</v>
      </c>
      <c r="D1799" s="9">
        <v>43709</v>
      </c>
      <c r="E1799" t="s">
        <v>8</v>
      </c>
      <c r="G1799" t="s">
        <v>2584</v>
      </c>
      <c r="I1799" t="s">
        <v>2587</v>
      </c>
    </row>
    <row r="1800" spans="1:9" customFormat="1" x14ac:dyDescent="0.25">
      <c r="A1800" s="46" t="s">
        <v>5955</v>
      </c>
      <c r="B1800" s="47" t="s">
        <v>6132</v>
      </c>
      <c r="C1800" s="1">
        <v>4719000</v>
      </c>
      <c r="D1800" s="9">
        <v>43709</v>
      </c>
      <c r="E1800" t="s">
        <v>8</v>
      </c>
      <c r="G1800" t="s">
        <v>2584</v>
      </c>
      <c r="I1800" t="s">
        <v>2587</v>
      </c>
    </row>
    <row r="1801" spans="1:9" customFormat="1" x14ac:dyDescent="0.25">
      <c r="A1801" s="46" t="s">
        <v>5956</v>
      </c>
      <c r="B1801" s="47" t="s">
        <v>6133</v>
      </c>
      <c r="C1801" s="1">
        <v>7522000</v>
      </c>
      <c r="D1801" s="9">
        <v>43709</v>
      </c>
      <c r="E1801" t="s">
        <v>8</v>
      </c>
      <c r="G1801" t="s">
        <v>2584</v>
      </c>
      <c r="I1801" t="s">
        <v>2587</v>
      </c>
    </row>
    <row r="1802" spans="1:9" customFormat="1" x14ac:dyDescent="0.25">
      <c r="A1802" s="46" t="s">
        <v>5957</v>
      </c>
      <c r="B1802" s="47" t="s">
        <v>6134</v>
      </c>
      <c r="C1802" s="1">
        <v>75000000</v>
      </c>
      <c r="D1802" s="9">
        <v>43709</v>
      </c>
      <c r="E1802" t="s">
        <v>8</v>
      </c>
      <c r="G1802" t="s">
        <v>2584</v>
      </c>
      <c r="I1802" t="s">
        <v>2587</v>
      </c>
    </row>
    <row r="1803" spans="1:9" customFormat="1" x14ac:dyDescent="0.25">
      <c r="A1803" s="46" t="s">
        <v>5958</v>
      </c>
      <c r="B1803" s="47" t="s">
        <v>6135</v>
      </c>
      <c r="C1803" s="1">
        <v>39392000</v>
      </c>
      <c r="D1803" s="9">
        <v>43709</v>
      </c>
      <c r="E1803" t="s">
        <v>8</v>
      </c>
      <c r="G1803" t="s">
        <v>2584</v>
      </c>
      <c r="I1803" t="s">
        <v>2587</v>
      </c>
    </row>
    <row r="1804" spans="1:9" customFormat="1" x14ac:dyDescent="0.25">
      <c r="A1804" s="46" t="s">
        <v>5959</v>
      </c>
      <c r="B1804" s="47" t="s">
        <v>6136</v>
      </c>
      <c r="C1804" s="1">
        <v>8600000</v>
      </c>
      <c r="D1804" s="9">
        <v>43709</v>
      </c>
      <c r="E1804" t="s">
        <v>8</v>
      </c>
      <c r="G1804" t="s">
        <v>2584</v>
      </c>
      <c r="I1804" t="s">
        <v>2587</v>
      </c>
    </row>
    <row r="1805" spans="1:9" customFormat="1" x14ac:dyDescent="0.25">
      <c r="A1805" s="46" t="s">
        <v>5960</v>
      </c>
      <c r="B1805" s="47" t="s">
        <v>6137</v>
      </c>
      <c r="C1805" s="1">
        <v>13220000</v>
      </c>
      <c r="D1805" s="9">
        <v>43709</v>
      </c>
      <c r="E1805" t="s">
        <v>8</v>
      </c>
      <c r="G1805" t="s">
        <v>2584</v>
      </c>
      <c r="I1805" t="s">
        <v>2587</v>
      </c>
    </row>
    <row r="1806" spans="1:9" customFormat="1" x14ac:dyDescent="0.25">
      <c r="A1806" s="46" t="s">
        <v>5961</v>
      </c>
      <c r="B1806" s="47" t="s">
        <v>6138</v>
      </c>
      <c r="C1806" s="1">
        <v>5100000</v>
      </c>
      <c r="D1806" s="9">
        <v>43709</v>
      </c>
      <c r="E1806" t="s">
        <v>8</v>
      </c>
      <c r="G1806" t="s">
        <v>2584</v>
      </c>
      <c r="I1806" t="s">
        <v>2587</v>
      </c>
    </row>
    <row r="1807" spans="1:9" customFormat="1" x14ac:dyDescent="0.25">
      <c r="A1807" s="46" t="s">
        <v>5962</v>
      </c>
      <c r="B1807" s="47" t="s">
        <v>6139</v>
      </c>
      <c r="C1807" s="1">
        <v>13596000</v>
      </c>
      <c r="D1807" s="9">
        <v>43709</v>
      </c>
      <c r="E1807" t="s">
        <v>8</v>
      </c>
      <c r="G1807" t="s">
        <v>2584</v>
      </c>
      <c r="I1807" t="s">
        <v>2587</v>
      </c>
    </row>
    <row r="1808" spans="1:9" customFormat="1" x14ac:dyDescent="0.25">
      <c r="A1808" s="46" t="s">
        <v>5963</v>
      </c>
      <c r="B1808" s="47" t="s">
        <v>6140</v>
      </c>
      <c r="C1808" s="1">
        <v>25725000</v>
      </c>
      <c r="D1808" s="9">
        <v>43709</v>
      </c>
      <c r="E1808" t="s">
        <v>8</v>
      </c>
      <c r="G1808" t="s">
        <v>2584</v>
      </c>
      <c r="I1808" t="s">
        <v>2587</v>
      </c>
    </row>
    <row r="1809" spans="1:9" customFormat="1" x14ac:dyDescent="0.25">
      <c r="A1809" s="46" t="s">
        <v>5964</v>
      </c>
      <c r="B1809" s="47" t="s">
        <v>6141</v>
      </c>
      <c r="C1809" s="1">
        <v>19959500</v>
      </c>
      <c r="D1809" s="9">
        <v>43709</v>
      </c>
      <c r="E1809" t="s">
        <v>8</v>
      </c>
      <c r="G1809" t="s">
        <v>2584</v>
      </c>
      <c r="I1809" t="s">
        <v>2587</v>
      </c>
    </row>
    <row r="1810" spans="1:9" customFormat="1" x14ac:dyDescent="0.25">
      <c r="A1810" s="46" t="s">
        <v>5965</v>
      </c>
      <c r="B1810" s="47" t="s">
        <v>6142</v>
      </c>
      <c r="C1810" s="1">
        <v>41284000</v>
      </c>
      <c r="D1810" s="9">
        <v>43709</v>
      </c>
      <c r="E1810" t="s">
        <v>8</v>
      </c>
      <c r="G1810" t="s">
        <v>2584</v>
      </c>
      <c r="I1810" t="s">
        <v>2587</v>
      </c>
    </row>
    <row r="1811" spans="1:9" customFormat="1" x14ac:dyDescent="0.25">
      <c r="A1811" s="46" t="s">
        <v>5966</v>
      </c>
      <c r="B1811" s="47" t="s">
        <v>6143</v>
      </c>
      <c r="C1811" s="1">
        <v>7499000</v>
      </c>
      <c r="D1811" s="9">
        <v>43709</v>
      </c>
      <c r="E1811" t="s">
        <v>8</v>
      </c>
      <c r="G1811" t="s">
        <v>2584</v>
      </c>
      <c r="I1811" t="s">
        <v>2587</v>
      </c>
    </row>
    <row r="1812" spans="1:9" customFormat="1" x14ac:dyDescent="0.25">
      <c r="A1812" s="46" t="s">
        <v>5967</v>
      </c>
      <c r="B1812" s="47" t="s">
        <v>6144</v>
      </c>
      <c r="C1812" s="1">
        <v>23300000</v>
      </c>
      <c r="D1812" s="9">
        <v>43709</v>
      </c>
      <c r="E1812" t="s">
        <v>8</v>
      </c>
      <c r="G1812" t="s">
        <v>2584</v>
      </c>
      <c r="I1812" t="s">
        <v>2587</v>
      </c>
    </row>
    <row r="1813" spans="1:9" customFormat="1" x14ac:dyDescent="0.25">
      <c r="A1813" s="46" t="s">
        <v>5968</v>
      </c>
      <c r="B1813" s="47" t="s">
        <v>6145</v>
      </c>
      <c r="C1813" s="1">
        <v>8976000</v>
      </c>
      <c r="D1813" s="9">
        <v>43709</v>
      </c>
      <c r="E1813" t="s">
        <v>8</v>
      </c>
      <c r="G1813" t="s">
        <v>2584</v>
      </c>
      <c r="I1813" t="s">
        <v>2587</v>
      </c>
    </row>
    <row r="1814" spans="1:9" customFormat="1" x14ac:dyDescent="0.25">
      <c r="A1814" s="46" t="s">
        <v>5969</v>
      </c>
      <c r="B1814" s="47" t="s">
        <v>6146</v>
      </c>
      <c r="C1814" s="1">
        <v>4990000</v>
      </c>
      <c r="D1814" s="9">
        <v>43709</v>
      </c>
      <c r="E1814" t="s">
        <v>8</v>
      </c>
      <c r="G1814" t="s">
        <v>2584</v>
      </c>
      <c r="I1814" t="s">
        <v>2587</v>
      </c>
    </row>
    <row r="1815" spans="1:9" customFormat="1" x14ac:dyDescent="0.25">
      <c r="A1815" s="46" t="s">
        <v>5970</v>
      </c>
      <c r="B1815" s="47" t="s">
        <v>6147</v>
      </c>
      <c r="C1815" s="1">
        <v>3360000</v>
      </c>
      <c r="D1815" s="9">
        <v>43709</v>
      </c>
      <c r="E1815" t="s">
        <v>8</v>
      </c>
      <c r="G1815" t="s">
        <v>2584</v>
      </c>
      <c r="I1815" t="s">
        <v>2588</v>
      </c>
    </row>
    <row r="1816" spans="1:9" customFormat="1" x14ac:dyDescent="0.25">
      <c r="A1816" s="46" t="s">
        <v>5971</v>
      </c>
      <c r="B1816" s="47" t="s">
        <v>6148</v>
      </c>
      <c r="C1816" s="1">
        <v>8530000</v>
      </c>
      <c r="D1816" s="9">
        <v>43709</v>
      </c>
      <c r="E1816" t="s">
        <v>8</v>
      </c>
      <c r="G1816" t="s">
        <v>2584</v>
      </c>
      <c r="I1816" t="s">
        <v>2588</v>
      </c>
    </row>
    <row r="1817" spans="1:9" customFormat="1" x14ac:dyDescent="0.25">
      <c r="A1817" s="46" t="s">
        <v>5972</v>
      </c>
      <c r="B1817" s="47" t="s">
        <v>6149</v>
      </c>
      <c r="C1817" s="1">
        <v>30200000</v>
      </c>
      <c r="D1817" s="9">
        <v>43709</v>
      </c>
      <c r="E1817" t="s">
        <v>8</v>
      </c>
      <c r="G1817" t="s">
        <v>2584</v>
      </c>
      <c r="I1817" t="s">
        <v>2587</v>
      </c>
    </row>
    <row r="1818" spans="1:9" customFormat="1" x14ac:dyDescent="0.25">
      <c r="A1818" s="46" t="s">
        <v>5974</v>
      </c>
      <c r="B1818" s="47" t="s">
        <v>6151</v>
      </c>
      <c r="C1818" s="1">
        <v>8866000</v>
      </c>
      <c r="D1818" s="9">
        <v>43709</v>
      </c>
      <c r="E1818" t="s">
        <v>8</v>
      </c>
      <c r="G1818" t="s">
        <v>2584</v>
      </c>
      <c r="I1818" t="s">
        <v>2587</v>
      </c>
    </row>
    <row r="1819" spans="1:9" customFormat="1" x14ac:dyDescent="0.25">
      <c r="A1819" s="46" t="s">
        <v>5975</v>
      </c>
      <c r="B1819" s="47" t="s">
        <v>6152</v>
      </c>
      <c r="C1819" s="1">
        <v>9757000</v>
      </c>
      <c r="D1819" s="9">
        <v>43709</v>
      </c>
      <c r="E1819" t="s">
        <v>8</v>
      </c>
      <c r="G1819" t="s">
        <v>2584</v>
      </c>
      <c r="I1819" t="s">
        <v>2587</v>
      </c>
    </row>
    <row r="1820" spans="1:9" customFormat="1" x14ac:dyDescent="0.25">
      <c r="A1820" s="46" t="s">
        <v>5976</v>
      </c>
      <c r="B1820" s="47" t="s">
        <v>6153</v>
      </c>
      <c r="C1820" s="1">
        <v>16575000</v>
      </c>
      <c r="D1820" s="9">
        <v>43709</v>
      </c>
      <c r="E1820" t="s">
        <v>8</v>
      </c>
      <c r="G1820" t="s">
        <v>2584</v>
      </c>
      <c r="I1820" t="s">
        <v>2587</v>
      </c>
    </row>
    <row r="1821" spans="1:9" customFormat="1" x14ac:dyDescent="0.25">
      <c r="A1821" s="46" t="s">
        <v>5977</v>
      </c>
      <c r="B1821" s="47" t="s">
        <v>6154</v>
      </c>
      <c r="C1821" s="1">
        <v>3400000</v>
      </c>
      <c r="D1821" s="9">
        <v>43709</v>
      </c>
      <c r="E1821" t="s">
        <v>8</v>
      </c>
      <c r="G1821" t="s">
        <v>2584</v>
      </c>
      <c r="I1821" t="s">
        <v>2587</v>
      </c>
    </row>
    <row r="1822" spans="1:9" customFormat="1" x14ac:dyDescent="0.25">
      <c r="A1822" s="46" t="s">
        <v>5978</v>
      </c>
      <c r="B1822" s="47" t="s">
        <v>6155</v>
      </c>
      <c r="C1822" s="1">
        <v>50600000</v>
      </c>
      <c r="D1822" s="9">
        <v>43709</v>
      </c>
      <c r="E1822" t="s">
        <v>8</v>
      </c>
      <c r="G1822" t="s">
        <v>2584</v>
      </c>
      <c r="I1822" t="s">
        <v>2587</v>
      </c>
    </row>
    <row r="1823" spans="1:9" customFormat="1" x14ac:dyDescent="0.25">
      <c r="A1823" s="46" t="s">
        <v>5979</v>
      </c>
      <c r="B1823" s="47" t="s">
        <v>6156</v>
      </c>
      <c r="C1823" s="1">
        <v>11000000</v>
      </c>
      <c r="D1823" s="9">
        <v>43709</v>
      </c>
      <c r="E1823" t="s">
        <v>8</v>
      </c>
      <c r="G1823" t="s">
        <v>2584</v>
      </c>
      <c r="I1823" t="s">
        <v>2587</v>
      </c>
    </row>
    <row r="1824" spans="1:9" customFormat="1" x14ac:dyDescent="0.25">
      <c r="A1824" s="46" t="s">
        <v>5980</v>
      </c>
      <c r="B1824" s="47" t="s">
        <v>6157</v>
      </c>
      <c r="C1824" s="1">
        <v>15334000</v>
      </c>
      <c r="D1824" s="9">
        <v>43709</v>
      </c>
      <c r="E1824" t="s">
        <v>8</v>
      </c>
      <c r="G1824" t="s">
        <v>2584</v>
      </c>
      <c r="I1824" t="s">
        <v>2587</v>
      </c>
    </row>
    <row r="1825" spans="1:9" customFormat="1" x14ac:dyDescent="0.25">
      <c r="A1825" s="46" t="s">
        <v>5981</v>
      </c>
      <c r="B1825" s="47" t="s">
        <v>6158</v>
      </c>
      <c r="C1825" s="1">
        <v>7460000</v>
      </c>
      <c r="D1825" s="9">
        <v>43709</v>
      </c>
      <c r="E1825" t="s">
        <v>8</v>
      </c>
      <c r="G1825" t="s">
        <v>2584</v>
      </c>
      <c r="I1825" t="s">
        <v>2588</v>
      </c>
    </row>
    <row r="1826" spans="1:9" customFormat="1" x14ac:dyDescent="0.25">
      <c r="A1826" s="46" t="s">
        <v>5982</v>
      </c>
      <c r="B1826" s="47" t="s">
        <v>6159</v>
      </c>
      <c r="C1826" s="1">
        <v>41163000</v>
      </c>
      <c r="D1826" s="9">
        <v>43709</v>
      </c>
      <c r="E1826" t="s">
        <v>8</v>
      </c>
      <c r="G1826" t="s">
        <v>2584</v>
      </c>
      <c r="I1826" t="s">
        <v>2587</v>
      </c>
    </row>
    <row r="1827" spans="1:9" customFormat="1" x14ac:dyDescent="0.25">
      <c r="A1827" s="46" t="s">
        <v>5983</v>
      </c>
      <c r="B1827" s="47" t="s">
        <v>6160</v>
      </c>
      <c r="C1827" s="1">
        <v>4051000</v>
      </c>
      <c r="D1827" s="9">
        <v>43709</v>
      </c>
      <c r="E1827" t="s">
        <v>8</v>
      </c>
      <c r="G1827" t="s">
        <v>2584</v>
      </c>
      <c r="I1827" t="s">
        <v>2588</v>
      </c>
    </row>
    <row r="1828" spans="1:9" customFormat="1" x14ac:dyDescent="0.25">
      <c r="A1828" s="46" t="s">
        <v>5984</v>
      </c>
      <c r="B1828" s="47" t="s">
        <v>6161</v>
      </c>
      <c r="C1828" s="1">
        <v>40500000</v>
      </c>
      <c r="D1828" s="9">
        <v>43709</v>
      </c>
      <c r="E1828" t="s">
        <v>8</v>
      </c>
      <c r="G1828" t="s">
        <v>2584</v>
      </c>
      <c r="I1828" t="s">
        <v>2587</v>
      </c>
    </row>
    <row r="1829" spans="1:9" customFormat="1" x14ac:dyDescent="0.25">
      <c r="A1829" s="46" t="s">
        <v>5985</v>
      </c>
      <c r="B1829" s="47" t="s">
        <v>6162</v>
      </c>
      <c r="C1829" s="1">
        <v>7300000</v>
      </c>
      <c r="D1829" s="9">
        <v>43709</v>
      </c>
      <c r="E1829" t="s">
        <v>8</v>
      </c>
      <c r="G1829" t="s">
        <v>2584</v>
      </c>
      <c r="I1829" t="s">
        <v>2587</v>
      </c>
    </row>
    <row r="1830" spans="1:9" customFormat="1" x14ac:dyDescent="0.25">
      <c r="A1830" s="46" t="s">
        <v>5986</v>
      </c>
      <c r="B1830" s="47" t="s">
        <v>6163</v>
      </c>
      <c r="C1830" s="1">
        <v>13384000</v>
      </c>
      <c r="D1830" s="9">
        <v>43709</v>
      </c>
      <c r="E1830" t="s">
        <v>8</v>
      </c>
      <c r="G1830" t="s">
        <v>2584</v>
      </c>
      <c r="I1830" t="s">
        <v>2587</v>
      </c>
    </row>
    <row r="1831" spans="1:9" customFormat="1" x14ac:dyDescent="0.25">
      <c r="A1831" s="46" t="s">
        <v>5987</v>
      </c>
      <c r="B1831" s="47" t="s">
        <v>6164</v>
      </c>
      <c r="C1831" s="1">
        <v>11146000</v>
      </c>
      <c r="D1831" s="9">
        <v>43709</v>
      </c>
      <c r="E1831" t="s">
        <v>8</v>
      </c>
      <c r="G1831" t="s">
        <v>2584</v>
      </c>
      <c r="I1831" t="s">
        <v>2587</v>
      </c>
    </row>
    <row r="1832" spans="1:9" customFormat="1" x14ac:dyDescent="0.25">
      <c r="A1832" s="46" t="s">
        <v>5988</v>
      </c>
      <c r="B1832" s="47" t="s">
        <v>6165</v>
      </c>
      <c r="C1832" s="1">
        <v>31500000</v>
      </c>
      <c r="D1832" s="9">
        <v>43709</v>
      </c>
      <c r="E1832" t="s">
        <v>8</v>
      </c>
      <c r="G1832" t="s">
        <v>2584</v>
      </c>
      <c r="I1832" t="s">
        <v>2587</v>
      </c>
    </row>
    <row r="1833" spans="1:9" customFormat="1" x14ac:dyDescent="0.25">
      <c r="A1833" s="46" t="s">
        <v>5989</v>
      </c>
      <c r="B1833" s="47" t="s">
        <v>6166</v>
      </c>
      <c r="C1833" s="1">
        <v>50800000</v>
      </c>
      <c r="D1833" s="9">
        <v>43709</v>
      </c>
      <c r="E1833" t="s">
        <v>8</v>
      </c>
      <c r="G1833" t="s">
        <v>2584</v>
      </c>
      <c r="I1833" t="s">
        <v>2587</v>
      </c>
    </row>
    <row r="1834" spans="1:9" customFormat="1" x14ac:dyDescent="0.25">
      <c r="A1834" s="46" t="s">
        <v>5990</v>
      </c>
      <c r="B1834" s="47" t="s">
        <v>6167</v>
      </c>
      <c r="C1834" s="1">
        <v>8826000</v>
      </c>
      <c r="D1834" s="9">
        <v>43709</v>
      </c>
      <c r="E1834" t="s">
        <v>8</v>
      </c>
      <c r="G1834" t="s">
        <v>2584</v>
      </c>
      <c r="I1834" t="s">
        <v>2587</v>
      </c>
    </row>
    <row r="1835" spans="1:9" customFormat="1" x14ac:dyDescent="0.25">
      <c r="A1835" s="46" t="s">
        <v>5991</v>
      </c>
      <c r="B1835" s="47" t="s">
        <v>6168</v>
      </c>
      <c r="C1835" s="1">
        <v>38328000</v>
      </c>
      <c r="D1835" s="9">
        <v>43709</v>
      </c>
      <c r="E1835" t="s">
        <v>8</v>
      </c>
      <c r="G1835" t="s">
        <v>2584</v>
      </c>
      <c r="I1835" t="s">
        <v>2587</v>
      </c>
    </row>
    <row r="1836" spans="1:9" customFormat="1" x14ac:dyDescent="0.25">
      <c r="A1836" s="46" t="s">
        <v>5992</v>
      </c>
      <c r="B1836" s="47" t="s">
        <v>6169</v>
      </c>
      <c r="C1836" s="1">
        <v>12000000</v>
      </c>
      <c r="D1836" s="9">
        <v>43709</v>
      </c>
      <c r="E1836" t="s">
        <v>8</v>
      </c>
      <c r="G1836" t="s">
        <v>2584</v>
      </c>
      <c r="I1836" t="s">
        <v>2587</v>
      </c>
    </row>
    <row r="1837" spans="1:9" customFormat="1" x14ac:dyDescent="0.25">
      <c r="A1837" s="46" t="s">
        <v>5993</v>
      </c>
      <c r="B1837" s="47" t="s">
        <v>6170</v>
      </c>
      <c r="C1837" s="1">
        <v>15375000</v>
      </c>
      <c r="D1837" s="9">
        <v>43709</v>
      </c>
      <c r="E1837" t="s">
        <v>8</v>
      </c>
      <c r="G1837" t="s">
        <v>2584</v>
      </c>
      <c r="I1837" t="s">
        <v>2587</v>
      </c>
    </row>
    <row r="1838" spans="1:9" customFormat="1" x14ac:dyDescent="0.25">
      <c r="A1838" s="46" t="s">
        <v>5994</v>
      </c>
      <c r="B1838" s="47" t="s">
        <v>6171</v>
      </c>
      <c r="C1838" s="1">
        <v>48924000</v>
      </c>
      <c r="D1838" s="9">
        <v>43709</v>
      </c>
      <c r="E1838" t="s">
        <v>8</v>
      </c>
      <c r="G1838" t="s">
        <v>2584</v>
      </c>
      <c r="I1838" t="s">
        <v>2587</v>
      </c>
    </row>
    <row r="1839" spans="1:9" customFormat="1" x14ac:dyDescent="0.25">
      <c r="A1839" s="46" t="s">
        <v>5995</v>
      </c>
      <c r="B1839" s="47" t="s">
        <v>6172</v>
      </c>
      <c r="C1839" s="1">
        <v>24342000</v>
      </c>
      <c r="D1839" s="9">
        <v>43709</v>
      </c>
      <c r="E1839" t="s">
        <v>8</v>
      </c>
      <c r="G1839" t="s">
        <v>2584</v>
      </c>
      <c r="I1839" t="s">
        <v>2587</v>
      </c>
    </row>
    <row r="1840" spans="1:9" customFormat="1" x14ac:dyDescent="0.25">
      <c r="A1840" s="46" t="s">
        <v>5996</v>
      </c>
      <c r="B1840" s="47" t="s">
        <v>6173</v>
      </c>
      <c r="C1840" s="1">
        <v>18125000</v>
      </c>
      <c r="D1840" s="9">
        <v>43709</v>
      </c>
      <c r="E1840" t="s">
        <v>8</v>
      </c>
      <c r="G1840" t="s">
        <v>2584</v>
      </c>
      <c r="I1840" t="s">
        <v>2587</v>
      </c>
    </row>
    <row r="1841" spans="1:9" customFormat="1" x14ac:dyDescent="0.25">
      <c r="A1841" s="46" t="s">
        <v>5997</v>
      </c>
      <c r="B1841" s="47" t="s">
        <v>6174</v>
      </c>
      <c r="C1841" s="1">
        <v>18219000</v>
      </c>
      <c r="D1841" s="9">
        <v>43709</v>
      </c>
      <c r="E1841" t="s">
        <v>8</v>
      </c>
      <c r="G1841" t="s">
        <v>2584</v>
      </c>
      <c r="I1841" t="s">
        <v>2587</v>
      </c>
    </row>
    <row r="1842" spans="1:9" customFormat="1" x14ac:dyDescent="0.25">
      <c r="A1842" s="46" t="s">
        <v>5998</v>
      </c>
      <c r="B1842" s="47" t="s">
        <v>6175</v>
      </c>
      <c r="C1842" s="1">
        <v>12507000</v>
      </c>
      <c r="D1842" s="9">
        <v>43709</v>
      </c>
      <c r="E1842" t="s">
        <v>8</v>
      </c>
      <c r="G1842" t="s">
        <v>2584</v>
      </c>
      <c r="I1842" t="s">
        <v>2587</v>
      </c>
    </row>
    <row r="1843" spans="1:9" customFormat="1" x14ac:dyDescent="0.25">
      <c r="A1843" s="46" t="s">
        <v>5999</v>
      </c>
      <c r="B1843" s="47" t="s">
        <v>6176</v>
      </c>
      <c r="C1843" s="1">
        <v>16855000</v>
      </c>
      <c r="D1843" s="9">
        <v>43709</v>
      </c>
      <c r="E1843" t="s">
        <v>8</v>
      </c>
      <c r="G1843" t="s">
        <v>2584</v>
      </c>
      <c r="I1843" t="s">
        <v>2587</v>
      </c>
    </row>
    <row r="1844" spans="1:9" customFormat="1" x14ac:dyDescent="0.25">
      <c r="A1844" s="46" t="s">
        <v>6000</v>
      </c>
      <c r="B1844" s="47" t="s">
        <v>6177</v>
      </c>
      <c r="C1844" s="1">
        <v>18258000</v>
      </c>
      <c r="D1844" s="9">
        <v>43709</v>
      </c>
      <c r="E1844" t="s">
        <v>8</v>
      </c>
      <c r="G1844" t="s">
        <v>2584</v>
      </c>
      <c r="I1844" t="s">
        <v>2587</v>
      </c>
    </row>
    <row r="1845" spans="1:9" customFormat="1" x14ac:dyDescent="0.25">
      <c r="A1845" s="46" t="s">
        <v>6001</v>
      </c>
      <c r="B1845" s="47" t="s">
        <v>6178</v>
      </c>
      <c r="C1845" s="1">
        <v>12000000</v>
      </c>
      <c r="D1845" s="9">
        <v>43709</v>
      </c>
      <c r="E1845" t="s">
        <v>8</v>
      </c>
      <c r="G1845" t="s">
        <v>2584</v>
      </c>
      <c r="I1845" t="s">
        <v>2587</v>
      </c>
    </row>
    <row r="1846" spans="1:9" customFormat="1" x14ac:dyDescent="0.25">
      <c r="A1846" s="46" t="s">
        <v>6002</v>
      </c>
      <c r="B1846" s="47" t="s">
        <v>6179</v>
      </c>
      <c r="C1846" s="1">
        <v>31950000</v>
      </c>
      <c r="D1846" s="9">
        <v>43709</v>
      </c>
      <c r="E1846" t="s">
        <v>8</v>
      </c>
      <c r="G1846" t="s">
        <v>2584</v>
      </c>
      <c r="I1846" t="s">
        <v>2587</v>
      </c>
    </row>
    <row r="1847" spans="1:9" customFormat="1" x14ac:dyDescent="0.25">
      <c r="A1847" s="46" t="s">
        <v>6003</v>
      </c>
      <c r="B1847" s="47" t="s">
        <v>6180</v>
      </c>
      <c r="C1847" s="1">
        <v>21920000</v>
      </c>
      <c r="D1847" s="9">
        <v>43709</v>
      </c>
      <c r="E1847" t="s">
        <v>8</v>
      </c>
      <c r="G1847" t="s">
        <v>2584</v>
      </c>
      <c r="I1847" t="s">
        <v>2587</v>
      </c>
    </row>
    <row r="1848" spans="1:9" customFormat="1" x14ac:dyDescent="0.25">
      <c r="A1848" s="46" t="s">
        <v>6004</v>
      </c>
      <c r="B1848" s="47" t="s">
        <v>6181</v>
      </c>
      <c r="C1848" s="1">
        <v>8330000</v>
      </c>
      <c r="D1848" s="9">
        <v>43709</v>
      </c>
      <c r="E1848" t="s">
        <v>8</v>
      </c>
      <c r="G1848" t="s">
        <v>2584</v>
      </c>
      <c r="I1848" t="s">
        <v>2587</v>
      </c>
    </row>
    <row r="1849" spans="1:9" customFormat="1" x14ac:dyDescent="0.25">
      <c r="A1849" s="46" t="s">
        <v>6005</v>
      </c>
      <c r="B1849" s="47" t="s">
        <v>6182</v>
      </c>
      <c r="C1849" s="1">
        <v>6200000</v>
      </c>
      <c r="D1849" s="9">
        <v>43709</v>
      </c>
      <c r="E1849" t="s">
        <v>8</v>
      </c>
      <c r="G1849" t="s">
        <v>2584</v>
      </c>
      <c r="I1849" t="s">
        <v>2587</v>
      </c>
    </row>
    <row r="1850" spans="1:9" customFormat="1" x14ac:dyDescent="0.25">
      <c r="A1850" s="46" t="s">
        <v>6006</v>
      </c>
      <c r="B1850" s="47" t="s">
        <v>6183</v>
      </c>
      <c r="C1850" s="1">
        <v>10060000</v>
      </c>
      <c r="D1850" s="9">
        <v>43709</v>
      </c>
      <c r="E1850" t="s">
        <v>8</v>
      </c>
      <c r="G1850" t="s">
        <v>2584</v>
      </c>
      <c r="I1850" t="s">
        <v>2587</v>
      </c>
    </row>
    <row r="1851" spans="1:9" customFormat="1" x14ac:dyDescent="0.25">
      <c r="A1851" s="46" t="s">
        <v>6007</v>
      </c>
      <c r="B1851" s="47" t="s">
        <v>6184</v>
      </c>
      <c r="C1851" s="1">
        <v>23335000</v>
      </c>
      <c r="D1851" s="9">
        <v>43709</v>
      </c>
      <c r="E1851" t="s">
        <v>8</v>
      </c>
      <c r="G1851" t="s">
        <v>2584</v>
      </c>
      <c r="I1851" t="s">
        <v>2587</v>
      </c>
    </row>
    <row r="1852" spans="1:9" customFormat="1" x14ac:dyDescent="0.25">
      <c r="A1852" s="46" t="s">
        <v>5973</v>
      </c>
      <c r="B1852" s="47" t="s">
        <v>6150</v>
      </c>
      <c r="C1852" s="1">
        <v>9150000</v>
      </c>
      <c r="D1852" s="9">
        <v>43709</v>
      </c>
      <c r="F1852" t="s">
        <v>4939</v>
      </c>
      <c r="G1852" t="s">
        <v>2584</v>
      </c>
      <c r="I1852" t="s">
        <v>2587</v>
      </c>
    </row>
    <row r="1853" spans="1:9" customFormat="1" x14ac:dyDescent="0.25">
      <c r="A1853" s="46" t="s">
        <v>5531</v>
      </c>
      <c r="B1853" s="47" t="s">
        <v>5681</v>
      </c>
      <c r="C1853" s="1">
        <v>17188000</v>
      </c>
      <c r="D1853" s="9">
        <v>43678</v>
      </c>
      <c r="E1853" t="s">
        <v>8</v>
      </c>
      <c r="G1853" t="s">
        <v>2584</v>
      </c>
      <c r="I1853" t="s">
        <v>2587</v>
      </c>
    </row>
    <row r="1854" spans="1:9" customFormat="1" x14ac:dyDescent="0.25">
      <c r="A1854" s="46" t="s">
        <v>5532</v>
      </c>
      <c r="B1854" s="47" t="s">
        <v>5682</v>
      </c>
      <c r="C1854" s="1">
        <v>25350000</v>
      </c>
      <c r="D1854" s="9">
        <v>43678</v>
      </c>
      <c r="E1854" t="s">
        <v>8</v>
      </c>
      <c r="G1854" t="s">
        <v>2584</v>
      </c>
      <c r="I1854" t="s">
        <v>2587</v>
      </c>
    </row>
    <row r="1855" spans="1:9" customFormat="1" x14ac:dyDescent="0.25">
      <c r="A1855" s="46" t="s">
        <v>5533</v>
      </c>
      <c r="B1855" s="47" t="s">
        <v>5683</v>
      </c>
      <c r="C1855" s="1">
        <v>6364000</v>
      </c>
      <c r="D1855" s="9">
        <v>43678</v>
      </c>
      <c r="E1855" t="s">
        <v>8</v>
      </c>
      <c r="G1855" t="s">
        <v>2584</v>
      </c>
      <c r="I1855" t="s">
        <v>2588</v>
      </c>
    </row>
    <row r="1856" spans="1:9" customFormat="1" x14ac:dyDescent="0.25">
      <c r="A1856" s="46" t="s">
        <v>5534</v>
      </c>
      <c r="B1856" s="47" t="s">
        <v>5684</v>
      </c>
      <c r="C1856" s="1">
        <v>2322000</v>
      </c>
      <c r="D1856" s="9">
        <v>43678</v>
      </c>
      <c r="E1856" t="s">
        <v>8</v>
      </c>
      <c r="G1856" t="s">
        <v>2584</v>
      </c>
      <c r="I1856" t="s">
        <v>2587</v>
      </c>
    </row>
    <row r="1857" spans="1:9" customFormat="1" x14ac:dyDescent="0.25">
      <c r="A1857" s="46" t="s">
        <v>5535</v>
      </c>
      <c r="B1857" s="47" t="s">
        <v>5685</v>
      </c>
      <c r="C1857" s="1">
        <v>29777000</v>
      </c>
      <c r="D1857" s="9">
        <v>43678</v>
      </c>
      <c r="E1857" t="s">
        <v>8</v>
      </c>
      <c r="G1857" t="s">
        <v>2584</v>
      </c>
      <c r="I1857" t="s">
        <v>2587</v>
      </c>
    </row>
    <row r="1858" spans="1:9" customFormat="1" x14ac:dyDescent="0.25">
      <c r="A1858" s="46" t="s">
        <v>5536</v>
      </c>
      <c r="B1858" s="47" t="s">
        <v>5686</v>
      </c>
      <c r="C1858" s="1">
        <v>7050000</v>
      </c>
      <c r="D1858" s="9">
        <v>43678</v>
      </c>
      <c r="E1858" t="s">
        <v>8</v>
      </c>
      <c r="G1858" t="s">
        <v>2584</v>
      </c>
      <c r="I1858" t="s">
        <v>2587</v>
      </c>
    </row>
    <row r="1859" spans="1:9" customFormat="1" x14ac:dyDescent="0.25">
      <c r="A1859" s="46" t="s">
        <v>5537</v>
      </c>
      <c r="B1859" s="47" t="s">
        <v>5687</v>
      </c>
      <c r="C1859" s="1">
        <v>42210000</v>
      </c>
      <c r="D1859" s="9">
        <v>43678</v>
      </c>
      <c r="E1859" t="s">
        <v>8</v>
      </c>
      <c r="G1859" t="s">
        <v>2584</v>
      </c>
      <c r="I1859" t="s">
        <v>2587</v>
      </c>
    </row>
    <row r="1860" spans="1:9" customFormat="1" x14ac:dyDescent="0.25">
      <c r="A1860" s="46" t="s">
        <v>5538</v>
      </c>
      <c r="B1860" s="47" t="s">
        <v>5688</v>
      </c>
      <c r="C1860" s="1">
        <v>24600000</v>
      </c>
      <c r="D1860" s="9">
        <v>43678</v>
      </c>
      <c r="E1860" t="s">
        <v>8</v>
      </c>
      <c r="G1860" t="s">
        <v>2584</v>
      </c>
      <c r="I1860" t="s">
        <v>2587</v>
      </c>
    </row>
    <row r="1861" spans="1:9" customFormat="1" x14ac:dyDescent="0.25">
      <c r="A1861" s="46" t="s">
        <v>5539</v>
      </c>
      <c r="B1861" s="47" t="s">
        <v>5689</v>
      </c>
      <c r="C1861" s="1">
        <v>41755800</v>
      </c>
      <c r="D1861" s="9">
        <v>43678</v>
      </c>
      <c r="E1861" t="s">
        <v>8</v>
      </c>
      <c r="G1861" t="s">
        <v>2584</v>
      </c>
      <c r="I1861" t="s">
        <v>2587</v>
      </c>
    </row>
    <row r="1862" spans="1:9" customFormat="1" x14ac:dyDescent="0.25">
      <c r="A1862" s="46" t="s">
        <v>5540</v>
      </c>
      <c r="B1862" s="47" t="s">
        <v>5690</v>
      </c>
      <c r="C1862" s="1">
        <v>34931000</v>
      </c>
      <c r="D1862" s="9">
        <v>43678</v>
      </c>
      <c r="E1862" t="s">
        <v>8</v>
      </c>
      <c r="G1862" t="s">
        <v>2584</v>
      </c>
      <c r="I1862" t="s">
        <v>2587</v>
      </c>
    </row>
    <row r="1863" spans="1:9" customFormat="1" x14ac:dyDescent="0.25">
      <c r="A1863" s="46" t="s">
        <v>5541</v>
      </c>
      <c r="B1863" s="47" t="s">
        <v>5691</v>
      </c>
      <c r="C1863" s="1">
        <v>8620000</v>
      </c>
      <c r="D1863" s="9">
        <v>43678</v>
      </c>
      <c r="E1863" t="s">
        <v>8</v>
      </c>
      <c r="G1863" t="s">
        <v>2584</v>
      </c>
      <c r="I1863" t="s">
        <v>2588</v>
      </c>
    </row>
    <row r="1864" spans="1:9" customFormat="1" x14ac:dyDescent="0.25">
      <c r="A1864" s="46" t="s">
        <v>5542</v>
      </c>
      <c r="B1864" s="47" t="s">
        <v>5692</v>
      </c>
      <c r="C1864" s="1">
        <v>28915000</v>
      </c>
      <c r="D1864" s="9">
        <v>43678</v>
      </c>
      <c r="E1864" t="s">
        <v>8</v>
      </c>
      <c r="G1864" t="s">
        <v>2584</v>
      </c>
      <c r="I1864" t="s">
        <v>2587</v>
      </c>
    </row>
    <row r="1865" spans="1:9" customFormat="1" x14ac:dyDescent="0.25">
      <c r="A1865" s="46" t="s">
        <v>5543</v>
      </c>
      <c r="B1865" s="47" t="s">
        <v>5693</v>
      </c>
      <c r="C1865" s="1">
        <v>62850000</v>
      </c>
      <c r="D1865" s="9">
        <v>43678</v>
      </c>
      <c r="E1865" t="s">
        <v>8</v>
      </c>
      <c r="G1865" t="s">
        <v>2584</v>
      </c>
      <c r="I1865" t="s">
        <v>2587</v>
      </c>
    </row>
    <row r="1866" spans="1:9" customFormat="1" x14ac:dyDescent="0.25">
      <c r="A1866" s="46" t="s">
        <v>5544</v>
      </c>
      <c r="B1866" s="47" t="s">
        <v>5694</v>
      </c>
      <c r="C1866" s="1">
        <v>9800000</v>
      </c>
      <c r="D1866" s="9">
        <v>43678</v>
      </c>
      <c r="E1866" t="s">
        <v>8</v>
      </c>
      <c r="G1866" t="s">
        <v>2584</v>
      </c>
      <c r="I1866" t="s">
        <v>2588</v>
      </c>
    </row>
    <row r="1867" spans="1:9" customFormat="1" x14ac:dyDescent="0.25">
      <c r="A1867" s="46" t="s">
        <v>5545</v>
      </c>
      <c r="B1867" s="47" t="s">
        <v>5695</v>
      </c>
      <c r="C1867" s="1">
        <v>15526000</v>
      </c>
      <c r="D1867" s="9">
        <v>43678</v>
      </c>
      <c r="E1867" t="s">
        <v>8</v>
      </c>
      <c r="G1867" t="s">
        <v>2584</v>
      </c>
      <c r="I1867" t="s">
        <v>2587</v>
      </c>
    </row>
    <row r="1868" spans="1:9" customFormat="1" x14ac:dyDescent="0.25">
      <c r="A1868" s="46" t="s">
        <v>5546</v>
      </c>
      <c r="B1868" s="47" t="s">
        <v>5696</v>
      </c>
      <c r="C1868" s="1">
        <v>3573000</v>
      </c>
      <c r="D1868" s="9">
        <v>43678</v>
      </c>
      <c r="E1868" t="s">
        <v>8</v>
      </c>
      <c r="G1868" t="s">
        <v>2584</v>
      </c>
      <c r="I1868" t="s">
        <v>2587</v>
      </c>
    </row>
    <row r="1869" spans="1:9" customFormat="1" x14ac:dyDescent="0.25">
      <c r="A1869" s="46" t="s">
        <v>5547</v>
      </c>
      <c r="B1869" s="47" t="s">
        <v>5697</v>
      </c>
      <c r="C1869" s="1">
        <v>30112000</v>
      </c>
      <c r="D1869" s="9">
        <v>43678</v>
      </c>
      <c r="E1869" t="s">
        <v>8</v>
      </c>
      <c r="G1869" t="s">
        <v>2584</v>
      </c>
      <c r="I1869" t="s">
        <v>2587</v>
      </c>
    </row>
    <row r="1870" spans="1:9" customFormat="1" x14ac:dyDescent="0.25">
      <c r="A1870" s="46" t="s">
        <v>5548</v>
      </c>
      <c r="B1870" s="47" t="s">
        <v>5698</v>
      </c>
      <c r="C1870" s="1">
        <v>15999000</v>
      </c>
      <c r="D1870" s="9">
        <v>43678</v>
      </c>
      <c r="E1870" t="s">
        <v>8</v>
      </c>
      <c r="G1870" t="s">
        <v>2584</v>
      </c>
      <c r="I1870" t="s">
        <v>2587</v>
      </c>
    </row>
    <row r="1871" spans="1:9" customFormat="1" x14ac:dyDescent="0.25">
      <c r="A1871" s="46" t="s">
        <v>5549</v>
      </c>
      <c r="B1871" s="47" t="s">
        <v>5699</v>
      </c>
      <c r="C1871" s="1">
        <v>20200000</v>
      </c>
      <c r="D1871" s="9">
        <v>43678</v>
      </c>
      <c r="E1871" t="s">
        <v>8</v>
      </c>
      <c r="G1871" t="s">
        <v>2584</v>
      </c>
      <c r="I1871" t="s">
        <v>2587</v>
      </c>
    </row>
    <row r="1872" spans="1:9" customFormat="1" x14ac:dyDescent="0.25">
      <c r="A1872" s="46" t="s">
        <v>5550</v>
      </c>
      <c r="B1872" s="47" t="s">
        <v>5700</v>
      </c>
      <c r="C1872" s="1">
        <v>14419000</v>
      </c>
      <c r="D1872" s="9">
        <v>43678</v>
      </c>
      <c r="E1872" t="s">
        <v>8</v>
      </c>
      <c r="G1872" t="s">
        <v>2584</v>
      </c>
      <c r="I1872" t="s">
        <v>2587</v>
      </c>
    </row>
    <row r="1873" spans="1:9" customFormat="1" x14ac:dyDescent="0.25">
      <c r="A1873" s="46" t="s">
        <v>5551</v>
      </c>
      <c r="B1873" s="47" t="s">
        <v>5701</v>
      </c>
      <c r="C1873" s="1">
        <v>44896000</v>
      </c>
      <c r="D1873" s="9">
        <v>43678</v>
      </c>
      <c r="E1873" t="s">
        <v>8</v>
      </c>
      <c r="G1873" t="s">
        <v>2584</v>
      </c>
      <c r="I1873" t="s">
        <v>2587</v>
      </c>
    </row>
    <row r="1874" spans="1:9" customFormat="1" x14ac:dyDescent="0.25">
      <c r="A1874" s="46" t="s">
        <v>5552</v>
      </c>
      <c r="B1874" s="47" t="s">
        <v>5702</v>
      </c>
      <c r="C1874" s="1">
        <v>33707000</v>
      </c>
      <c r="D1874" s="9">
        <v>43678</v>
      </c>
      <c r="E1874" t="s">
        <v>8</v>
      </c>
      <c r="G1874" t="s">
        <v>2584</v>
      </c>
      <c r="I1874" t="s">
        <v>2587</v>
      </c>
    </row>
    <row r="1875" spans="1:9" customFormat="1" x14ac:dyDescent="0.25">
      <c r="A1875" s="46" t="s">
        <v>5553</v>
      </c>
      <c r="B1875" s="47" t="s">
        <v>5703</v>
      </c>
      <c r="C1875" s="1">
        <v>16203000</v>
      </c>
      <c r="D1875" s="9">
        <v>43678</v>
      </c>
      <c r="E1875" t="s">
        <v>8</v>
      </c>
      <c r="G1875" t="s">
        <v>2584</v>
      </c>
      <c r="I1875" t="s">
        <v>2587</v>
      </c>
    </row>
    <row r="1876" spans="1:9" customFormat="1" x14ac:dyDescent="0.25">
      <c r="A1876" s="46" t="s">
        <v>5554</v>
      </c>
      <c r="B1876" s="47" t="s">
        <v>5704</v>
      </c>
      <c r="C1876" s="1">
        <v>53400000</v>
      </c>
      <c r="D1876" s="9">
        <v>43678</v>
      </c>
      <c r="E1876" t="s">
        <v>8</v>
      </c>
      <c r="G1876" t="s">
        <v>2584</v>
      </c>
      <c r="I1876" t="s">
        <v>2587</v>
      </c>
    </row>
    <row r="1877" spans="1:9" customFormat="1" x14ac:dyDescent="0.25">
      <c r="A1877" s="46" t="s">
        <v>5555</v>
      </c>
      <c r="B1877" s="47" t="s">
        <v>5705</v>
      </c>
      <c r="C1877" s="1">
        <v>10500000</v>
      </c>
      <c r="D1877" s="9">
        <v>43678</v>
      </c>
      <c r="E1877" t="s">
        <v>8</v>
      </c>
      <c r="G1877" t="s">
        <v>2584</v>
      </c>
      <c r="I1877" t="s">
        <v>2587</v>
      </c>
    </row>
    <row r="1878" spans="1:9" customFormat="1" x14ac:dyDescent="0.25">
      <c r="A1878" s="46" t="s">
        <v>5556</v>
      </c>
      <c r="B1878" s="47" t="s">
        <v>5706</v>
      </c>
      <c r="C1878" s="1">
        <v>37700000</v>
      </c>
      <c r="D1878" s="9">
        <v>43678</v>
      </c>
      <c r="E1878" t="s">
        <v>8</v>
      </c>
      <c r="G1878" t="s">
        <v>2584</v>
      </c>
      <c r="I1878" t="s">
        <v>2587</v>
      </c>
    </row>
    <row r="1879" spans="1:9" customFormat="1" x14ac:dyDescent="0.25">
      <c r="A1879" s="46" t="s">
        <v>5557</v>
      </c>
      <c r="B1879" s="47" t="s">
        <v>5707</v>
      </c>
      <c r="C1879" s="1">
        <v>29315000</v>
      </c>
      <c r="D1879" s="9">
        <v>43678</v>
      </c>
      <c r="E1879" t="s">
        <v>8</v>
      </c>
      <c r="G1879" t="s">
        <v>2584</v>
      </c>
      <c r="I1879" t="s">
        <v>2587</v>
      </c>
    </row>
    <row r="1880" spans="1:9" customFormat="1" x14ac:dyDescent="0.25">
      <c r="A1880" s="46" t="s">
        <v>5559</v>
      </c>
      <c r="B1880" s="47" t="s">
        <v>5709</v>
      </c>
      <c r="C1880" s="1">
        <v>44000000</v>
      </c>
      <c r="D1880" s="9">
        <v>43678</v>
      </c>
      <c r="E1880" t="s">
        <v>8</v>
      </c>
      <c r="G1880" t="s">
        <v>2584</v>
      </c>
      <c r="I1880" t="s">
        <v>2587</v>
      </c>
    </row>
    <row r="1881" spans="1:9" customFormat="1" x14ac:dyDescent="0.25">
      <c r="A1881" s="46" t="s">
        <v>5560</v>
      </c>
      <c r="B1881" s="47" t="s">
        <v>5710</v>
      </c>
      <c r="C1881" s="1">
        <v>28000000</v>
      </c>
      <c r="D1881" s="9">
        <v>43678</v>
      </c>
      <c r="E1881" t="s">
        <v>8</v>
      </c>
      <c r="G1881" t="s">
        <v>2584</v>
      </c>
      <c r="I1881" t="s">
        <v>2587</v>
      </c>
    </row>
    <row r="1882" spans="1:9" customFormat="1" x14ac:dyDescent="0.25">
      <c r="A1882" s="46" t="s">
        <v>5561</v>
      </c>
      <c r="B1882" s="47" t="s">
        <v>5711</v>
      </c>
      <c r="C1882" s="1">
        <v>15275000</v>
      </c>
      <c r="D1882" s="9">
        <v>43678</v>
      </c>
      <c r="E1882" t="s">
        <v>8</v>
      </c>
      <c r="G1882" t="s">
        <v>2584</v>
      </c>
      <c r="I1882" t="s">
        <v>2588</v>
      </c>
    </row>
    <row r="1883" spans="1:9" customFormat="1" x14ac:dyDescent="0.25">
      <c r="A1883" s="46" t="s">
        <v>5562</v>
      </c>
      <c r="B1883" s="47" t="s">
        <v>5712</v>
      </c>
      <c r="C1883" s="1">
        <v>6416000</v>
      </c>
      <c r="D1883" s="9">
        <v>43678</v>
      </c>
      <c r="E1883" t="s">
        <v>8</v>
      </c>
      <c r="G1883" t="s">
        <v>2584</v>
      </c>
      <c r="I1883" t="s">
        <v>2588</v>
      </c>
    </row>
    <row r="1884" spans="1:9" customFormat="1" x14ac:dyDescent="0.25">
      <c r="A1884" s="46" t="s">
        <v>5563</v>
      </c>
      <c r="B1884" s="47" t="s">
        <v>5713</v>
      </c>
      <c r="C1884" s="1">
        <v>3025000</v>
      </c>
      <c r="D1884" s="9">
        <v>43678</v>
      </c>
      <c r="E1884" t="s">
        <v>8</v>
      </c>
      <c r="G1884" t="s">
        <v>2584</v>
      </c>
      <c r="I1884" t="s">
        <v>2588</v>
      </c>
    </row>
    <row r="1885" spans="1:9" customFormat="1" x14ac:dyDescent="0.25">
      <c r="A1885" s="46" t="s">
        <v>5564</v>
      </c>
      <c r="B1885" s="47" t="s">
        <v>5714</v>
      </c>
      <c r="C1885" s="1">
        <v>35555000</v>
      </c>
      <c r="D1885" s="9">
        <v>43678</v>
      </c>
      <c r="E1885" t="s">
        <v>8</v>
      </c>
      <c r="G1885" t="s">
        <v>2584</v>
      </c>
      <c r="I1885" t="s">
        <v>2587</v>
      </c>
    </row>
    <row r="1886" spans="1:9" customFormat="1" x14ac:dyDescent="0.25">
      <c r="A1886" s="46" t="s">
        <v>5565</v>
      </c>
      <c r="B1886" s="47" t="s">
        <v>5715</v>
      </c>
      <c r="C1886" s="1">
        <v>36000000</v>
      </c>
      <c r="D1886" s="9">
        <v>43678</v>
      </c>
      <c r="E1886" t="s">
        <v>8</v>
      </c>
      <c r="G1886" t="s">
        <v>2584</v>
      </c>
      <c r="I1886" t="s">
        <v>2587</v>
      </c>
    </row>
    <row r="1887" spans="1:9" customFormat="1" x14ac:dyDescent="0.25">
      <c r="A1887" s="46" t="s">
        <v>5566</v>
      </c>
      <c r="B1887" s="47" t="s">
        <v>5716</v>
      </c>
      <c r="C1887" s="1">
        <v>18491000</v>
      </c>
      <c r="D1887" s="9">
        <v>43678</v>
      </c>
      <c r="E1887" t="s">
        <v>8</v>
      </c>
      <c r="G1887" t="s">
        <v>2584</v>
      </c>
      <c r="I1887" t="s">
        <v>2587</v>
      </c>
    </row>
    <row r="1888" spans="1:9" customFormat="1" x14ac:dyDescent="0.25">
      <c r="A1888" s="46" t="s">
        <v>5568</v>
      </c>
      <c r="B1888" s="47" t="s">
        <v>5718</v>
      </c>
      <c r="C1888" s="1">
        <v>27600000</v>
      </c>
      <c r="D1888" s="9">
        <v>43678</v>
      </c>
      <c r="E1888" t="s">
        <v>8</v>
      </c>
      <c r="G1888" t="s">
        <v>2584</v>
      </c>
      <c r="I1888" t="s">
        <v>2587</v>
      </c>
    </row>
    <row r="1889" spans="1:9" customFormat="1" x14ac:dyDescent="0.25">
      <c r="A1889" s="46" t="s">
        <v>5569</v>
      </c>
      <c r="B1889" s="47" t="s">
        <v>5719</v>
      </c>
      <c r="C1889" s="1">
        <v>7242000</v>
      </c>
      <c r="D1889" s="9">
        <v>43678</v>
      </c>
      <c r="E1889" t="s">
        <v>8</v>
      </c>
      <c r="G1889" t="s">
        <v>2584</v>
      </c>
      <c r="I1889" t="s">
        <v>2587</v>
      </c>
    </row>
    <row r="1890" spans="1:9" customFormat="1" x14ac:dyDescent="0.25">
      <c r="A1890" s="46" t="s">
        <v>5570</v>
      </c>
      <c r="B1890" s="47" t="s">
        <v>5720</v>
      </c>
      <c r="C1890" s="1">
        <v>4275000</v>
      </c>
      <c r="D1890" s="9">
        <v>43678</v>
      </c>
      <c r="E1890" t="s">
        <v>8</v>
      </c>
      <c r="G1890" t="s">
        <v>2584</v>
      </c>
      <c r="I1890" t="s">
        <v>2587</v>
      </c>
    </row>
    <row r="1891" spans="1:9" customFormat="1" x14ac:dyDescent="0.25">
      <c r="A1891" s="46" t="s">
        <v>5571</v>
      </c>
      <c r="B1891" s="47" t="s">
        <v>5721</v>
      </c>
      <c r="C1891" s="1">
        <v>7600000</v>
      </c>
      <c r="D1891" s="9">
        <v>43678</v>
      </c>
      <c r="E1891" t="s">
        <v>8</v>
      </c>
      <c r="G1891" t="s">
        <v>2584</v>
      </c>
      <c r="I1891" t="s">
        <v>2588</v>
      </c>
    </row>
    <row r="1892" spans="1:9" customFormat="1" x14ac:dyDescent="0.25">
      <c r="A1892" s="46" t="s">
        <v>5572</v>
      </c>
      <c r="B1892" s="47" t="s">
        <v>5722</v>
      </c>
      <c r="C1892" s="1">
        <v>13357000</v>
      </c>
      <c r="D1892" s="9">
        <v>43678</v>
      </c>
      <c r="E1892" t="s">
        <v>8</v>
      </c>
      <c r="G1892" t="s">
        <v>2584</v>
      </c>
      <c r="I1892" t="s">
        <v>2588</v>
      </c>
    </row>
    <row r="1893" spans="1:9" customFormat="1" x14ac:dyDescent="0.25">
      <c r="A1893" s="46" t="s">
        <v>5573</v>
      </c>
      <c r="B1893" s="47" t="s">
        <v>5723</v>
      </c>
      <c r="C1893" s="1">
        <v>16300000</v>
      </c>
      <c r="D1893" s="9">
        <v>43678</v>
      </c>
      <c r="E1893" t="s">
        <v>8</v>
      </c>
      <c r="G1893" t="s">
        <v>2584</v>
      </c>
      <c r="I1893" t="s">
        <v>2587</v>
      </c>
    </row>
    <row r="1894" spans="1:9" customFormat="1" x14ac:dyDescent="0.25">
      <c r="A1894" s="46" t="s">
        <v>5574</v>
      </c>
      <c r="B1894" s="47" t="s">
        <v>5724</v>
      </c>
      <c r="C1894" s="1">
        <v>24904000</v>
      </c>
      <c r="D1894" s="9">
        <v>43678</v>
      </c>
      <c r="E1894" t="s">
        <v>8</v>
      </c>
      <c r="G1894" t="s">
        <v>2584</v>
      </c>
      <c r="I1894" t="s">
        <v>2587</v>
      </c>
    </row>
    <row r="1895" spans="1:9" customFormat="1" x14ac:dyDescent="0.25">
      <c r="A1895" s="46" t="s">
        <v>5575</v>
      </c>
      <c r="B1895" s="47" t="s">
        <v>5725</v>
      </c>
      <c r="C1895" s="1">
        <v>38442000</v>
      </c>
      <c r="D1895" s="9">
        <v>43678</v>
      </c>
      <c r="E1895" t="s">
        <v>8</v>
      </c>
      <c r="G1895" t="s">
        <v>2584</v>
      </c>
      <c r="I1895" t="s">
        <v>2588</v>
      </c>
    </row>
    <row r="1896" spans="1:9" customFormat="1" x14ac:dyDescent="0.25">
      <c r="A1896" s="46" t="s">
        <v>5576</v>
      </c>
      <c r="B1896" s="47" t="s">
        <v>5726</v>
      </c>
      <c r="C1896" s="1">
        <v>8680000</v>
      </c>
      <c r="D1896" s="9">
        <v>43678</v>
      </c>
      <c r="E1896" t="s">
        <v>8</v>
      </c>
      <c r="G1896" t="s">
        <v>2584</v>
      </c>
      <c r="I1896" t="s">
        <v>2587</v>
      </c>
    </row>
    <row r="1897" spans="1:9" customFormat="1" x14ac:dyDescent="0.25">
      <c r="A1897" s="46" t="s">
        <v>5577</v>
      </c>
      <c r="B1897" s="47" t="s">
        <v>5727</v>
      </c>
      <c r="C1897" s="1">
        <v>12126000</v>
      </c>
      <c r="D1897" s="9">
        <v>43678</v>
      </c>
      <c r="E1897" t="s">
        <v>8</v>
      </c>
      <c r="G1897" t="s">
        <v>2584</v>
      </c>
      <c r="I1897" t="s">
        <v>2587</v>
      </c>
    </row>
    <row r="1898" spans="1:9" customFormat="1" x14ac:dyDescent="0.25">
      <c r="A1898" s="46" t="s">
        <v>5578</v>
      </c>
      <c r="B1898" s="47" t="s">
        <v>5728</v>
      </c>
      <c r="C1898" s="1">
        <v>31860000</v>
      </c>
      <c r="D1898" s="9">
        <v>43678</v>
      </c>
      <c r="E1898" t="s">
        <v>8</v>
      </c>
      <c r="G1898" t="s">
        <v>2584</v>
      </c>
      <c r="I1898" t="s">
        <v>2587</v>
      </c>
    </row>
    <row r="1899" spans="1:9" customFormat="1" x14ac:dyDescent="0.25">
      <c r="A1899" s="46" t="s">
        <v>5579</v>
      </c>
      <c r="B1899" s="47" t="s">
        <v>5729</v>
      </c>
      <c r="C1899" s="1">
        <v>16305000</v>
      </c>
      <c r="D1899" s="9">
        <v>43678</v>
      </c>
      <c r="E1899" t="s">
        <v>8</v>
      </c>
      <c r="G1899" t="s">
        <v>2584</v>
      </c>
      <c r="I1899" t="s">
        <v>2587</v>
      </c>
    </row>
    <row r="1900" spans="1:9" customFormat="1" x14ac:dyDescent="0.25">
      <c r="A1900" s="46" t="s">
        <v>5580</v>
      </c>
      <c r="B1900" s="47" t="s">
        <v>5730</v>
      </c>
      <c r="C1900" s="1">
        <v>17325000</v>
      </c>
      <c r="D1900" s="9">
        <v>43678</v>
      </c>
      <c r="E1900" t="s">
        <v>8</v>
      </c>
      <c r="G1900" t="s">
        <v>2584</v>
      </c>
      <c r="I1900" t="s">
        <v>2587</v>
      </c>
    </row>
    <row r="1901" spans="1:9" customFormat="1" x14ac:dyDescent="0.25">
      <c r="A1901" s="46" t="s">
        <v>5581</v>
      </c>
      <c r="B1901" s="47" t="s">
        <v>5731</v>
      </c>
      <c r="C1901" s="1">
        <v>20795000</v>
      </c>
      <c r="D1901" s="9">
        <v>43678</v>
      </c>
      <c r="E1901" t="s">
        <v>8</v>
      </c>
      <c r="G1901" t="s">
        <v>2584</v>
      </c>
      <c r="I1901" t="s">
        <v>2587</v>
      </c>
    </row>
    <row r="1902" spans="1:9" customFormat="1" x14ac:dyDescent="0.25">
      <c r="A1902" s="46" t="s">
        <v>5582</v>
      </c>
      <c r="B1902" s="47" t="s">
        <v>5732</v>
      </c>
      <c r="C1902" s="1">
        <v>19000000</v>
      </c>
      <c r="D1902" s="9">
        <v>43678</v>
      </c>
      <c r="E1902" t="s">
        <v>8</v>
      </c>
      <c r="G1902" t="s">
        <v>2584</v>
      </c>
      <c r="I1902" t="s">
        <v>2587</v>
      </c>
    </row>
    <row r="1903" spans="1:9" customFormat="1" x14ac:dyDescent="0.25">
      <c r="A1903" s="46" t="s">
        <v>5583</v>
      </c>
      <c r="B1903" s="47" t="s">
        <v>5733</v>
      </c>
      <c r="C1903" s="1">
        <v>20995000</v>
      </c>
      <c r="D1903" s="9">
        <v>43678</v>
      </c>
      <c r="E1903" t="s">
        <v>8</v>
      </c>
      <c r="G1903" t="s">
        <v>2584</v>
      </c>
      <c r="I1903" t="s">
        <v>2587</v>
      </c>
    </row>
    <row r="1904" spans="1:9" customFormat="1" x14ac:dyDescent="0.25">
      <c r="A1904" s="46" t="s">
        <v>5584</v>
      </c>
      <c r="B1904" s="47" t="s">
        <v>5734</v>
      </c>
      <c r="C1904" s="1">
        <v>7684000</v>
      </c>
      <c r="D1904" s="9">
        <v>43678</v>
      </c>
      <c r="E1904" t="s">
        <v>8</v>
      </c>
      <c r="G1904" t="s">
        <v>2584</v>
      </c>
      <c r="I1904" t="s">
        <v>2588</v>
      </c>
    </row>
    <row r="1905" spans="1:9" customFormat="1" x14ac:dyDescent="0.25">
      <c r="A1905" s="46" t="s">
        <v>5585</v>
      </c>
      <c r="B1905" s="47" t="s">
        <v>5735</v>
      </c>
      <c r="C1905" s="1">
        <v>15908000</v>
      </c>
      <c r="D1905" s="9">
        <v>43678</v>
      </c>
      <c r="E1905" t="s">
        <v>8</v>
      </c>
      <c r="G1905" t="s">
        <v>2584</v>
      </c>
      <c r="I1905" t="s">
        <v>2587</v>
      </c>
    </row>
    <row r="1906" spans="1:9" customFormat="1" x14ac:dyDescent="0.25">
      <c r="A1906" s="46" t="s">
        <v>5586</v>
      </c>
      <c r="B1906" s="47" t="s">
        <v>5736</v>
      </c>
      <c r="C1906" s="1">
        <v>5125000</v>
      </c>
      <c r="D1906" s="9">
        <v>43678</v>
      </c>
      <c r="E1906" t="s">
        <v>8</v>
      </c>
      <c r="G1906" t="s">
        <v>2584</v>
      </c>
      <c r="I1906" t="s">
        <v>2587</v>
      </c>
    </row>
    <row r="1907" spans="1:9" customFormat="1" x14ac:dyDescent="0.25">
      <c r="A1907" s="46" t="s">
        <v>5587</v>
      </c>
      <c r="B1907" s="47" t="s">
        <v>5737</v>
      </c>
      <c r="C1907" s="1">
        <v>35425000</v>
      </c>
      <c r="D1907" s="9">
        <v>43678</v>
      </c>
      <c r="E1907" t="s">
        <v>8</v>
      </c>
      <c r="G1907" t="s">
        <v>2584</v>
      </c>
      <c r="I1907" t="s">
        <v>2587</v>
      </c>
    </row>
    <row r="1908" spans="1:9" customFormat="1" x14ac:dyDescent="0.25">
      <c r="A1908" s="46" t="s">
        <v>5588</v>
      </c>
      <c r="B1908" s="47" t="s">
        <v>5738</v>
      </c>
      <c r="C1908" s="1">
        <v>23240000</v>
      </c>
      <c r="D1908" s="9">
        <v>43678</v>
      </c>
      <c r="E1908" t="s">
        <v>8</v>
      </c>
      <c r="G1908" t="s">
        <v>2584</v>
      </c>
      <c r="I1908" t="s">
        <v>2587</v>
      </c>
    </row>
    <row r="1909" spans="1:9" customFormat="1" x14ac:dyDescent="0.25">
      <c r="A1909" s="46" t="s">
        <v>5589</v>
      </c>
      <c r="B1909" s="47" t="s">
        <v>5739</v>
      </c>
      <c r="C1909" s="1">
        <v>60906000</v>
      </c>
      <c r="D1909" s="9">
        <v>43678</v>
      </c>
      <c r="E1909" t="s">
        <v>8</v>
      </c>
      <c r="G1909" t="s">
        <v>2584</v>
      </c>
      <c r="I1909" t="s">
        <v>2587</v>
      </c>
    </row>
    <row r="1910" spans="1:9" customFormat="1" x14ac:dyDescent="0.25">
      <c r="A1910" s="46" t="s">
        <v>5590</v>
      </c>
      <c r="B1910" s="47" t="s">
        <v>5740</v>
      </c>
      <c r="C1910" s="1">
        <v>12596900</v>
      </c>
      <c r="D1910" s="9">
        <v>43678</v>
      </c>
      <c r="E1910" t="s">
        <v>8</v>
      </c>
      <c r="G1910" t="s">
        <v>2584</v>
      </c>
      <c r="I1910" t="s">
        <v>2587</v>
      </c>
    </row>
    <row r="1911" spans="1:9" customFormat="1" x14ac:dyDescent="0.25">
      <c r="A1911" s="46" t="s">
        <v>5591</v>
      </c>
      <c r="B1911" s="47" t="s">
        <v>5741</v>
      </c>
      <c r="C1911" s="1">
        <v>9280000</v>
      </c>
      <c r="D1911" s="9">
        <v>43678</v>
      </c>
      <c r="E1911" t="s">
        <v>8</v>
      </c>
      <c r="G1911" t="s">
        <v>2584</v>
      </c>
      <c r="I1911" t="s">
        <v>2587</v>
      </c>
    </row>
    <row r="1912" spans="1:9" customFormat="1" x14ac:dyDescent="0.25">
      <c r="A1912" s="46" t="s">
        <v>5592</v>
      </c>
      <c r="B1912" s="47" t="s">
        <v>5742</v>
      </c>
      <c r="C1912" s="1">
        <v>8080000</v>
      </c>
      <c r="D1912" s="9">
        <v>43678</v>
      </c>
      <c r="E1912" t="s">
        <v>8</v>
      </c>
      <c r="G1912" t="s">
        <v>2584</v>
      </c>
      <c r="I1912" t="s">
        <v>2587</v>
      </c>
    </row>
    <row r="1913" spans="1:9" customFormat="1" x14ac:dyDescent="0.25">
      <c r="A1913" s="46" t="s">
        <v>5593</v>
      </c>
      <c r="B1913" s="47" t="s">
        <v>5743</v>
      </c>
      <c r="C1913" s="1">
        <v>11615000</v>
      </c>
      <c r="D1913" s="9">
        <v>43678</v>
      </c>
      <c r="E1913" t="s">
        <v>8</v>
      </c>
      <c r="G1913" t="s">
        <v>2584</v>
      </c>
      <c r="I1913" t="s">
        <v>2587</v>
      </c>
    </row>
    <row r="1914" spans="1:9" customFormat="1" x14ac:dyDescent="0.25">
      <c r="A1914" s="46" t="s">
        <v>5594</v>
      </c>
      <c r="B1914" s="47" t="s">
        <v>5744</v>
      </c>
      <c r="C1914" s="1">
        <v>17550000</v>
      </c>
      <c r="D1914" s="9">
        <v>43678</v>
      </c>
      <c r="E1914" t="s">
        <v>8</v>
      </c>
      <c r="G1914" t="s">
        <v>2584</v>
      </c>
      <c r="I1914" t="s">
        <v>2587</v>
      </c>
    </row>
    <row r="1915" spans="1:9" customFormat="1" x14ac:dyDescent="0.25">
      <c r="A1915" s="46" t="s">
        <v>5595</v>
      </c>
      <c r="B1915" s="47" t="s">
        <v>5745</v>
      </c>
      <c r="C1915" s="1">
        <v>18427500</v>
      </c>
      <c r="D1915" s="9">
        <v>43678</v>
      </c>
      <c r="E1915" t="s">
        <v>8</v>
      </c>
      <c r="G1915" t="s">
        <v>2584</v>
      </c>
      <c r="I1915" t="s">
        <v>2587</v>
      </c>
    </row>
    <row r="1916" spans="1:9" customFormat="1" x14ac:dyDescent="0.25">
      <c r="A1916" s="46" t="s">
        <v>5596</v>
      </c>
      <c r="B1916" s="47" t="s">
        <v>5746</v>
      </c>
      <c r="C1916" s="1">
        <v>18500000</v>
      </c>
      <c r="D1916" s="9">
        <v>43678</v>
      </c>
      <c r="E1916" t="s">
        <v>8</v>
      </c>
      <c r="G1916" t="s">
        <v>2584</v>
      </c>
      <c r="I1916" t="s">
        <v>2587</v>
      </c>
    </row>
    <row r="1917" spans="1:9" customFormat="1" x14ac:dyDescent="0.25">
      <c r="A1917" s="46" t="s">
        <v>5597</v>
      </c>
      <c r="B1917" s="47" t="s">
        <v>5747</v>
      </c>
      <c r="C1917" s="1">
        <v>12512000</v>
      </c>
      <c r="D1917" s="9">
        <v>43678</v>
      </c>
      <c r="E1917" t="s">
        <v>8</v>
      </c>
      <c r="G1917" t="s">
        <v>2584</v>
      </c>
      <c r="I1917" t="s">
        <v>2587</v>
      </c>
    </row>
    <row r="1918" spans="1:9" customFormat="1" x14ac:dyDescent="0.25">
      <c r="A1918" s="46" t="s">
        <v>5598</v>
      </c>
      <c r="B1918" s="47" t="s">
        <v>5748</v>
      </c>
      <c r="C1918" s="1">
        <v>9350000</v>
      </c>
      <c r="D1918" s="9">
        <v>43678</v>
      </c>
      <c r="E1918" t="s">
        <v>8</v>
      </c>
      <c r="G1918" t="s">
        <v>2584</v>
      </c>
      <c r="I1918" t="s">
        <v>2587</v>
      </c>
    </row>
    <row r="1919" spans="1:9" customFormat="1" x14ac:dyDescent="0.25">
      <c r="A1919" s="46" t="s">
        <v>5599</v>
      </c>
      <c r="B1919" s="47" t="s">
        <v>5749</v>
      </c>
      <c r="C1919" s="1">
        <v>20720000</v>
      </c>
      <c r="D1919" s="9">
        <v>43678</v>
      </c>
      <c r="E1919" t="s">
        <v>8</v>
      </c>
      <c r="G1919" t="s">
        <v>2584</v>
      </c>
      <c r="I1919" t="s">
        <v>2587</v>
      </c>
    </row>
    <row r="1920" spans="1:9" customFormat="1" x14ac:dyDescent="0.25">
      <c r="A1920" s="46" t="s">
        <v>5600</v>
      </c>
      <c r="B1920" s="47" t="s">
        <v>5750</v>
      </c>
      <c r="C1920" s="1">
        <v>20500000</v>
      </c>
      <c r="D1920" s="9">
        <v>43678</v>
      </c>
      <c r="E1920" t="s">
        <v>8</v>
      </c>
      <c r="G1920" t="s">
        <v>2584</v>
      </c>
      <c r="I1920" t="s">
        <v>2587</v>
      </c>
    </row>
    <row r="1921" spans="1:9" customFormat="1" x14ac:dyDescent="0.25">
      <c r="A1921" s="46" t="s">
        <v>5601</v>
      </c>
      <c r="B1921" s="47" t="s">
        <v>5751</v>
      </c>
      <c r="C1921" s="1">
        <v>13502000</v>
      </c>
      <c r="D1921" s="9">
        <v>43678</v>
      </c>
      <c r="E1921" t="s">
        <v>8</v>
      </c>
      <c r="G1921" t="s">
        <v>2584</v>
      </c>
      <c r="I1921" t="s">
        <v>2587</v>
      </c>
    </row>
    <row r="1922" spans="1:9" customFormat="1" x14ac:dyDescent="0.25">
      <c r="A1922" s="46" t="s">
        <v>5602</v>
      </c>
      <c r="B1922" s="47" t="s">
        <v>5752</v>
      </c>
      <c r="C1922" s="1">
        <v>2871000</v>
      </c>
      <c r="D1922" s="9">
        <v>43678</v>
      </c>
      <c r="E1922" t="s">
        <v>8</v>
      </c>
      <c r="G1922" t="s">
        <v>2584</v>
      </c>
      <c r="I1922" t="s">
        <v>2587</v>
      </c>
    </row>
    <row r="1923" spans="1:9" customFormat="1" x14ac:dyDescent="0.25">
      <c r="A1923" s="46" t="s">
        <v>5603</v>
      </c>
      <c r="B1923" s="47" t="s">
        <v>5753</v>
      </c>
      <c r="C1923" s="1">
        <v>20700000</v>
      </c>
      <c r="D1923" s="9">
        <v>43678</v>
      </c>
      <c r="E1923" t="s">
        <v>8</v>
      </c>
      <c r="G1923" t="s">
        <v>2584</v>
      </c>
      <c r="I1923" t="s">
        <v>2587</v>
      </c>
    </row>
    <row r="1924" spans="1:9" customFormat="1" x14ac:dyDescent="0.25">
      <c r="A1924" s="46" t="s">
        <v>5604</v>
      </c>
      <c r="B1924" s="47" t="s">
        <v>5754</v>
      </c>
      <c r="C1924" s="1">
        <v>14500000</v>
      </c>
      <c r="D1924" s="9">
        <v>43678</v>
      </c>
      <c r="E1924" t="s">
        <v>8</v>
      </c>
      <c r="G1924" t="s">
        <v>2584</v>
      </c>
      <c r="I1924" t="s">
        <v>2587</v>
      </c>
    </row>
    <row r="1925" spans="1:9" customFormat="1" x14ac:dyDescent="0.25">
      <c r="A1925" s="46" t="s">
        <v>5605</v>
      </c>
      <c r="B1925" s="47" t="s">
        <v>5755</v>
      </c>
      <c r="C1925" s="1">
        <v>45711000</v>
      </c>
      <c r="D1925" s="9">
        <v>43678</v>
      </c>
      <c r="E1925" t="s">
        <v>8</v>
      </c>
      <c r="G1925" t="s">
        <v>2584</v>
      </c>
      <c r="I1925" t="s">
        <v>2587</v>
      </c>
    </row>
    <row r="1926" spans="1:9" customFormat="1" x14ac:dyDescent="0.25">
      <c r="A1926" s="46" t="s">
        <v>5606</v>
      </c>
      <c r="B1926" s="47" t="s">
        <v>5756</v>
      </c>
      <c r="C1926" s="1">
        <v>6188000</v>
      </c>
      <c r="D1926" s="9">
        <v>43678</v>
      </c>
      <c r="E1926" t="s">
        <v>8</v>
      </c>
      <c r="G1926" t="s">
        <v>2584</v>
      </c>
      <c r="I1926" t="s">
        <v>2587</v>
      </c>
    </row>
    <row r="1927" spans="1:9" customFormat="1" x14ac:dyDescent="0.25">
      <c r="A1927" s="46" t="s">
        <v>5607</v>
      </c>
      <c r="B1927" s="47" t="s">
        <v>5757</v>
      </c>
      <c r="C1927" s="1">
        <v>40994000</v>
      </c>
      <c r="D1927" s="9">
        <v>43678</v>
      </c>
      <c r="E1927" t="s">
        <v>8</v>
      </c>
      <c r="G1927" t="s">
        <v>2584</v>
      </c>
      <c r="I1927" t="s">
        <v>2587</v>
      </c>
    </row>
    <row r="1928" spans="1:9" customFormat="1" x14ac:dyDescent="0.25">
      <c r="A1928" s="46" t="s">
        <v>5608</v>
      </c>
      <c r="B1928" s="47" t="s">
        <v>5758</v>
      </c>
      <c r="C1928" s="1">
        <v>19217000</v>
      </c>
      <c r="D1928" s="9">
        <v>43678</v>
      </c>
      <c r="E1928" t="s">
        <v>8</v>
      </c>
      <c r="G1928" t="s">
        <v>2584</v>
      </c>
      <c r="I1928" t="s">
        <v>2587</v>
      </c>
    </row>
    <row r="1929" spans="1:9" customFormat="1" x14ac:dyDescent="0.25">
      <c r="A1929" s="46" t="s">
        <v>5609</v>
      </c>
      <c r="B1929" s="47" t="s">
        <v>5759</v>
      </c>
      <c r="C1929" s="1">
        <v>13579000</v>
      </c>
      <c r="D1929" s="9">
        <v>43678</v>
      </c>
      <c r="E1929" t="s">
        <v>8</v>
      </c>
      <c r="G1929" t="s">
        <v>2584</v>
      </c>
      <c r="I1929" t="s">
        <v>2587</v>
      </c>
    </row>
    <row r="1930" spans="1:9" customFormat="1" x14ac:dyDescent="0.25">
      <c r="A1930" s="46" t="s">
        <v>5610</v>
      </c>
      <c r="B1930" s="47" t="s">
        <v>5760</v>
      </c>
      <c r="C1930" s="1">
        <v>17071000</v>
      </c>
      <c r="D1930" s="9">
        <v>43678</v>
      </c>
      <c r="E1930" t="s">
        <v>8</v>
      </c>
      <c r="G1930" t="s">
        <v>2584</v>
      </c>
      <c r="I1930" t="s">
        <v>2587</v>
      </c>
    </row>
    <row r="1931" spans="1:9" customFormat="1" x14ac:dyDescent="0.25">
      <c r="A1931" s="46" t="s">
        <v>5611</v>
      </c>
      <c r="B1931" s="47" t="s">
        <v>5761</v>
      </c>
      <c r="C1931" s="1">
        <v>92700000</v>
      </c>
      <c r="D1931" s="9">
        <v>43678</v>
      </c>
      <c r="E1931" t="s">
        <v>8</v>
      </c>
      <c r="G1931" t="s">
        <v>2584</v>
      </c>
      <c r="I1931" t="s">
        <v>2587</v>
      </c>
    </row>
    <row r="1932" spans="1:9" customFormat="1" x14ac:dyDescent="0.25">
      <c r="A1932" s="46" t="s">
        <v>5612</v>
      </c>
      <c r="B1932" s="47" t="s">
        <v>5762</v>
      </c>
      <c r="C1932" s="1">
        <v>37000000</v>
      </c>
      <c r="D1932" s="9">
        <v>43678</v>
      </c>
      <c r="E1932" t="s">
        <v>8</v>
      </c>
      <c r="G1932" t="s">
        <v>2584</v>
      </c>
      <c r="I1932" t="s">
        <v>2587</v>
      </c>
    </row>
    <row r="1933" spans="1:9" customFormat="1" x14ac:dyDescent="0.25">
      <c r="A1933" s="46" t="s">
        <v>5613</v>
      </c>
      <c r="B1933" s="47" t="s">
        <v>5763</v>
      </c>
      <c r="C1933" s="1">
        <v>9460000</v>
      </c>
      <c r="D1933" s="9">
        <v>43678</v>
      </c>
      <c r="E1933" t="s">
        <v>8</v>
      </c>
      <c r="G1933" t="s">
        <v>2584</v>
      </c>
      <c r="I1933" t="s">
        <v>2587</v>
      </c>
    </row>
    <row r="1934" spans="1:9" customFormat="1" x14ac:dyDescent="0.25">
      <c r="A1934" s="46" t="s">
        <v>5614</v>
      </c>
      <c r="B1934" s="47" t="s">
        <v>5764</v>
      </c>
      <c r="C1934" s="1">
        <v>9964500</v>
      </c>
      <c r="D1934" s="9">
        <v>43678</v>
      </c>
      <c r="E1934" t="s">
        <v>8</v>
      </c>
      <c r="G1934" t="s">
        <v>2584</v>
      </c>
      <c r="I1934" t="s">
        <v>2587</v>
      </c>
    </row>
    <row r="1935" spans="1:9" customFormat="1" x14ac:dyDescent="0.25">
      <c r="A1935" s="46" t="s">
        <v>5615</v>
      </c>
      <c r="B1935" s="47" t="s">
        <v>5765</v>
      </c>
      <c r="C1935" s="1">
        <v>25130000</v>
      </c>
      <c r="D1935" s="9">
        <v>43678</v>
      </c>
      <c r="E1935" t="s">
        <v>8</v>
      </c>
      <c r="G1935" t="s">
        <v>2584</v>
      </c>
      <c r="I1935" t="s">
        <v>2587</v>
      </c>
    </row>
    <row r="1936" spans="1:9" customFormat="1" x14ac:dyDescent="0.25">
      <c r="A1936" s="46" t="s">
        <v>5616</v>
      </c>
      <c r="B1936" s="47" t="s">
        <v>5766</v>
      </c>
      <c r="C1936" s="1">
        <v>5450000</v>
      </c>
      <c r="D1936" s="9">
        <v>43678</v>
      </c>
      <c r="E1936" t="s">
        <v>8</v>
      </c>
      <c r="G1936" t="s">
        <v>2584</v>
      </c>
      <c r="I1936" t="s">
        <v>2588</v>
      </c>
    </row>
    <row r="1937" spans="1:9" customFormat="1" x14ac:dyDescent="0.25">
      <c r="A1937" s="46" t="s">
        <v>5617</v>
      </c>
      <c r="B1937" s="47" t="s">
        <v>5767</v>
      </c>
      <c r="C1937" s="1">
        <v>39075000</v>
      </c>
      <c r="D1937" s="9">
        <v>43678</v>
      </c>
      <c r="E1937" t="s">
        <v>8</v>
      </c>
      <c r="G1937" t="s">
        <v>2584</v>
      </c>
      <c r="I1937" t="s">
        <v>2587</v>
      </c>
    </row>
    <row r="1938" spans="1:9" customFormat="1" x14ac:dyDescent="0.25">
      <c r="A1938" s="46" t="s">
        <v>5618</v>
      </c>
      <c r="B1938" s="47" t="s">
        <v>5768</v>
      </c>
      <c r="C1938" s="1">
        <v>15015000</v>
      </c>
      <c r="D1938" s="9">
        <v>43678</v>
      </c>
      <c r="E1938" t="s">
        <v>8</v>
      </c>
      <c r="G1938" t="s">
        <v>2584</v>
      </c>
      <c r="I1938" t="s">
        <v>2587</v>
      </c>
    </row>
    <row r="1939" spans="1:9" customFormat="1" x14ac:dyDescent="0.25">
      <c r="A1939" s="46" t="s">
        <v>5619</v>
      </c>
      <c r="B1939" s="47" t="s">
        <v>5769</v>
      </c>
      <c r="C1939" s="1">
        <v>9587000</v>
      </c>
      <c r="D1939" s="9">
        <v>43678</v>
      </c>
      <c r="E1939" t="s">
        <v>8</v>
      </c>
      <c r="G1939" t="s">
        <v>2584</v>
      </c>
      <c r="I1939" t="s">
        <v>2587</v>
      </c>
    </row>
    <row r="1940" spans="1:9" customFormat="1" x14ac:dyDescent="0.25">
      <c r="A1940" s="46" t="s">
        <v>5620</v>
      </c>
      <c r="B1940" s="47" t="s">
        <v>5770</v>
      </c>
      <c r="C1940" s="1">
        <v>11000000</v>
      </c>
      <c r="D1940" s="9">
        <v>43678</v>
      </c>
      <c r="E1940" t="s">
        <v>8</v>
      </c>
      <c r="G1940" t="s">
        <v>2584</v>
      </c>
      <c r="I1940" t="s">
        <v>2587</v>
      </c>
    </row>
    <row r="1941" spans="1:9" customFormat="1" x14ac:dyDescent="0.25">
      <c r="A1941" s="46" t="s">
        <v>5621</v>
      </c>
      <c r="B1941" s="47" t="s">
        <v>5771</v>
      </c>
      <c r="C1941" s="1">
        <v>22824000</v>
      </c>
      <c r="D1941" s="9">
        <v>43678</v>
      </c>
      <c r="E1941" t="s">
        <v>8</v>
      </c>
      <c r="G1941" t="s">
        <v>2584</v>
      </c>
      <c r="I1941" t="s">
        <v>2587</v>
      </c>
    </row>
    <row r="1942" spans="1:9" customFormat="1" x14ac:dyDescent="0.25">
      <c r="A1942" s="46" t="s">
        <v>5622</v>
      </c>
      <c r="B1942" s="47" t="s">
        <v>5772</v>
      </c>
      <c r="C1942" s="1">
        <v>10206000</v>
      </c>
      <c r="D1942" s="9">
        <v>43678</v>
      </c>
      <c r="E1942" t="s">
        <v>8</v>
      </c>
      <c r="G1942" t="s">
        <v>2584</v>
      </c>
      <c r="I1942" t="s">
        <v>2587</v>
      </c>
    </row>
    <row r="1943" spans="1:9" customFormat="1" x14ac:dyDescent="0.25">
      <c r="A1943" s="46" t="s">
        <v>5623</v>
      </c>
      <c r="B1943" s="47" t="s">
        <v>5773</v>
      </c>
      <c r="C1943" s="1">
        <v>39560000</v>
      </c>
      <c r="D1943" s="9">
        <v>43678</v>
      </c>
      <c r="E1943" t="s">
        <v>8</v>
      </c>
      <c r="G1943" t="s">
        <v>2584</v>
      </c>
      <c r="I1943" t="s">
        <v>2587</v>
      </c>
    </row>
    <row r="1944" spans="1:9" customFormat="1" x14ac:dyDescent="0.25">
      <c r="A1944" s="46" t="s">
        <v>5624</v>
      </c>
      <c r="B1944" s="47" t="s">
        <v>5774</v>
      </c>
      <c r="C1944" s="1">
        <v>10715000</v>
      </c>
      <c r="D1944" s="9">
        <v>43678</v>
      </c>
      <c r="E1944" t="s">
        <v>8</v>
      </c>
      <c r="G1944" t="s">
        <v>2584</v>
      </c>
      <c r="I1944" t="s">
        <v>2587</v>
      </c>
    </row>
    <row r="1945" spans="1:9" customFormat="1" x14ac:dyDescent="0.25">
      <c r="A1945" s="46" t="s">
        <v>5625</v>
      </c>
      <c r="B1945" s="47" t="s">
        <v>5775</v>
      </c>
      <c r="C1945" s="1">
        <v>7120000</v>
      </c>
      <c r="D1945" s="9">
        <v>43678</v>
      </c>
      <c r="E1945" t="s">
        <v>8</v>
      </c>
      <c r="G1945" t="s">
        <v>2584</v>
      </c>
      <c r="I1945" t="s">
        <v>2587</v>
      </c>
    </row>
    <row r="1946" spans="1:9" customFormat="1" x14ac:dyDescent="0.25">
      <c r="A1946" s="46" t="s">
        <v>5626</v>
      </c>
      <c r="B1946" s="47" t="s">
        <v>5776</v>
      </c>
      <c r="C1946" s="1">
        <v>54600000</v>
      </c>
      <c r="D1946" s="9">
        <v>43678</v>
      </c>
      <c r="E1946" t="s">
        <v>8</v>
      </c>
      <c r="G1946" t="s">
        <v>2584</v>
      </c>
      <c r="I1946" t="s">
        <v>2587</v>
      </c>
    </row>
    <row r="1947" spans="1:9" customFormat="1" x14ac:dyDescent="0.25">
      <c r="A1947" s="46" t="s">
        <v>5627</v>
      </c>
      <c r="B1947" s="47" t="s">
        <v>5777</v>
      </c>
      <c r="C1947" s="1">
        <v>10814000</v>
      </c>
      <c r="D1947" s="9">
        <v>43678</v>
      </c>
      <c r="E1947" t="s">
        <v>8</v>
      </c>
      <c r="G1947" t="s">
        <v>2584</v>
      </c>
      <c r="I1947" t="s">
        <v>2587</v>
      </c>
    </row>
    <row r="1948" spans="1:9" customFormat="1" x14ac:dyDescent="0.25">
      <c r="A1948" s="46" t="s">
        <v>5628</v>
      </c>
      <c r="B1948" s="47" t="s">
        <v>5778</v>
      </c>
      <c r="C1948" s="1">
        <v>15000000</v>
      </c>
      <c r="D1948" s="9">
        <v>43678</v>
      </c>
      <c r="E1948" t="s">
        <v>8</v>
      </c>
      <c r="G1948" t="s">
        <v>2584</v>
      </c>
      <c r="I1948" t="s">
        <v>2587</v>
      </c>
    </row>
    <row r="1949" spans="1:9" customFormat="1" x14ac:dyDescent="0.25">
      <c r="A1949" s="46" t="s">
        <v>5629</v>
      </c>
      <c r="B1949" s="47" t="s">
        <v>5779</v>
      </c>
      <c r="C1949" s="1">
        <v>2415000</v>
      </c>
      <c r="D1949" s="9">
        <v>43678</v>
      </c>
      <c r="E1949" t="s">
        <v>8</v>
      </c>
      <c r="G1949" t="s">
        <v>2584</v>
      </c>
      <c r="I1949" t="s">
        <v>2588</v>
      </c>
    </row>
    <row r="1950" spans="1:9" customFormat="1" x14ac:dyDescent="0.25">
      <c r="A1950" s="46" t="s">
        <v>5630</v>
      </c>
      <c r="B1950" s="47" t="s">
        <v>5780</v>
      </c>
      <c r="C1950" s="1">
        <v>28875000</v>
      </c>
      <c r="D1950" s="9">
        <v>43678</v>
      </c>
      <c r="E1950" t="s">
        <v>8</v>
      </c>
      <c r="G1950" t="s">
        <v>2584</v>
      </c>
      <c r="I1950" t="s">
        <v>2587</v>
      </c>
    </row>
    <row r="1951" spans="1:9" customFormat="1" x14ac:dyDescent="0.25">
      <c r="A1951" s="46" t="s">
        <v>5631</v>
      </c>
      <c r="B1951" s="47" t="s">
        <v>5781</v>
      </c>
      <c r="C1951" s="1">
        <v>8362500</v>
      </c>
      <c r="D1951" s="9">
        <v>43678</v>
      </c>
      <c r="E1951" t="s">
        <v>8</v>
      </c>
      <c r="G1951" t="s">
        <v>2584</v>
      </c>
      <c r="I1951" t="s">
        <v>2587</v>
      </c>
    </row>
    <row r="1952" spans="1:9" customFormat="1" x14ac:dyDescent="0.25">
      <c r="A1952" s="46" t="s">
        <v>5632</v>
      </c>
      <c r="B1952" s="47" t="s">
        <v>5782</v>
      </c>
      <c r="C1952" s="1">
        <v>11425000</v>
      </c>
      <c r="D1952" s="9">
        <v>43678</v>
      </c>
      <c r="E1952" t="s">
        <v>8</v>
      </c>
      <c r="G1952" t="s">
        <v>2584</v>
      </c>
      <c r="I1952" t="s">
        <v>2587</v>
      </c>
    </row>
    <row r="1953" spans="1:9" customFormat="1" x14ac:dyDescent="0.25">
      <c r="A1953" s="46" t="s">
        <v>5633</v>
      </c>
      <c r="B1953" s="47" t="s">
        <v>5783</v>
      </c>
      <c r="C1953" s="1">
        <v>79104000</v>
      </c>
      <c r="D1953" s="9">
        <v>43678</v>
      </c>
      <c r="E1953" t="s">
        <v>8</v>
      </c>
      <c r="G1953" t="s">
        <v>2584</v>
      </c>
      <c r="I1953" t="s">
        <v>2587</v>
      </c>
    </row>
    <row r="1954" spans="1:9" customFormat="1" x14ac:dyDescent="0.25">
      <c r="A1954" s="46" t="s">
        <v>5634</v>
      </c>
      <c r="B1954" s="47" t="s">
        <v>5784</v>
      </c>
      <c r="C1954" s="1">
        <v>16175000</v>
      </c>
      <c r="D1954" s="9">
        <v>43678</v>
      </c>
      <c r="E1954" t="s">
        <v>8</v>
      </c>
      <c r="G1954" t="s">
        <v>2584</v>
      </c>
      <c r="I1954" t="s">
        <v>2587</v>
      </c>
    </row>
    <row r="1955" spans="1:9" customFormat="1" x14ac:dyDescent="0.25">
      <c r="A1955" s="46" t="s">
        <v>5635</v>
      </c>
      <c r="B1955" s="47" t="s">
        <v>5785</v>
      </c>
      <c r="C1955" s="1">
        <v>4200000</v>
      </c>
      <c r="D1955" s="9">
        <v>43678</v>
      </c>
      <c r="E1955" t="s">
        <v>8</v>
      </c>
      <c r="G1955" t="s">
        <v>2584</v>
      </c>
      <c r="I1955" t="s">
        <v>2587</v>
      </c>
    </row>
    <row r="1956" spans="1:9" customFormat="1" x14ac:dyDescent="0.25">
      <c r="A1956" s="46" t="s">
        <v>5636</v>
      </c>
      <c r="B1956" s="47" t="s">
        <v>5786</v>
      </c>
      <c r="C1956" s="1">
        <v>13400000</v>
      </c>
      <c r="D1956" s="9">
        <v>43678</v>
      </c>
      <c r="E1956" t="s">
        <v>8</v>
      </c>
      <c r="G1956" t="s">
        <v>2584</v>
      </c>
      <c r="I1956" t="s">
        <v>2588</v>
      </c>
    </row>
    <row r="1957" spans="1:9" customFormat="1" x14ac:dyDescent="0.25">
      <c r="A1957" s="46" t="s">
        <v>5637</v>
      </c>
      <c r="B1957" s="47" t="s">
        <v>5787</v>
      </c>
      <c r="C1957" s="1">
        <v>4700000</v>
      </c>
      <c r="D1957" s="9">
        <v>43678</v>
      </c>
      <c r="E1957" t="s">
        <v>8</v>
      </c>
      <c r="G1957" t="s">
        <v>2584</v>
      </c>
      <c r="I1957" t="s">
        <v>2588</v>
      </c>
    </row>
    <row r="1958" spans="1:9" customFormat="1" x14ac:dyDescent="0.25">
      <c r="A1958" s="46" t="s">
        <v>5638</v>
      </c>
      <c r="B1958" s="47" t="s">
        <v>5788</v>
      </c>
      <c r="C1958" s="1">
        <v>28804000</v>
      </c>
      <c r="D1958" s="9">
        <v>43678</v>
      </c>
      <c r="E1958" t="s">
        <v>8</v>
      </c>
      <c r="G1958" t="s">
        <v>2584</v>
      </c>
      <c r="I1958" t="s">
        <v>2587</v>
      </c>
    </row>
    <row r="1959" spans="1:9" customFormat="1" x14ac:dyDescent="0.25">
      <c r="A1959" s="46" t="s">
        <v>5639</v>
      </c>
      <c r="B1959" s="47" t="s">
        <v>5789</v>
      </c>
      <c r="C1959" s="1">
        <v>7606000</v>
      </c>
      <c r="D1959" s="9">
        <v>43678</v>
      </c>
      <c r="E1959" t="s">
        <v>8</v>
      </c>
      <c r="G1959" t="s">
        <v>2584</v>
      </c>
      <c r="I1959" t="s">
        <v>2587</v>
      </c>
    </row>
    <row r="1960" spans="1:9" customFormat="1" x14ac:dyDescent="0.25">
      <c r="A1960" s="46" t="s">
        <v>5640</v>
      </c>
      <c r="B1960" s="47" t="s">
        <v>5790</v>
      </c>
      <c r="C1960" s="1">
        <v>12904000</v>
      </c>
      <c r="D1960" s="9">
        <v>43678</v>
      </c>
      <c r="E1960" t="s">
        <v>8</v>
      </c>
      <c r="G1960" t="s">
        <v>2584</v>
      </c>
      <c r="I1960" t="s">
        <v>2588</v>
      </c>
    </row>
    <row r="1961" spans="1:9" customFormat="1" x14ac:dyDescent="0.25">
      <c r="A1961" s="46" t="s">
        <v>5641</v>
      </c>
      <c r="B1961" s="47" t="s">
        <v>5791</v>
      </c>
      <c r="C1961" s="1">
        <v>7012000</v>
      </c>
      <c r="D1961" s="9">
        <v>43678</v>
      </c>
      <c r="E1961" t="s">
        <v>8</v>
      </c>
      <c r="G1961" t="s">
        <v>2584</v>
      </c>
      <c r="I1961" t="s">
        <v>2588</v>
      </c>
    </row>
    <row r="1962" spans="1:9" customFormat="1" x14ac:dyDescent="0.25">
      <c r="A1962" s="46" t="s">
        <v>5642</v>
      </c>
      <c r="B1962" s="47" t="s">
        <v>5792</v>
      </c>
      <c r="C1962" s="1">
        <v>7298000</v>
      </c>
      <c r="D1962" s="9">
        <v>43678</v>
      </c>
      <c r="E1962" t="s">
        <v>8</v>
      </c>
      <c r="G1962" t="s">
        <v>2584</v>
      </c>
      <c r="I1962" t="s">
        <v>2587</v>
      </c>
    </row>
    <row r="1963" spans="1:9" customFormat="1" x14ac:dyDescent="0.25">
      <c r="A1963" s="46" t="s">
        <v>5643</v>
      </c>
      <c r="B1963" s="47" t="s">
        <v>5793</v>
      </c>
      <c r="C1963" s="1">
        <v>31966000</v>
      </c>
      <c r="D1963" s="9">
        <v>43678</v>
      </c>
      <c r="E1963" t="s">
        <v>8</v>
      </c>
      <c r="G1963" t="s">
        <v>2584</v>
      </c>
      <c r="I1963" t="s">
        <v>2587</v>
      </c>
    </row>
    <row r="1964" spans="1:9" customFormat="1" x14ac:dyDescent="0.25">
      <c r="A1964" s="46" t="s">
        <v>5644</v>
      </c>
      <c r="B1964" s="47" t="s">
        <v>5794</v>
      </c>
      <c r="C1964" s="1">
        <v>8250000</v>
      </c>
      <c r="D1964" s="9">
        <v>43678</v>
      </c>
      <c r="E1964" t="s">
        <v>8</v>
      </c>
      <c r="G1964" t="s">
        <v>2584</v>
      </c>
      <c r="I1964" t="s">
        <v>2587</v>
      </c>
    </row>
    <row r="1965" spans="1:9" customFormat="1" x14ac:dyDescent="0.25">
      <c r="A1965" s="46" t="s">
        <v>5645</v>
      </c>
      <c r="B1965" s="47" t="s">
        <v>5795</v>
      </c>
      <c r="C1965" s="1">
        <v>10100000</v>
      </c>
      <c r="D1965" s="9">
        <v>43678</v>
      </c>
      <c r="E1965" t="s">
        <v>8</v>
      </c>
      <c r="G1965" t="s">
        <v>2584</v>
      </c>
      <c r="I1965" t="s">
        <v>2587</v>
      </c>
    </row>
    <row r="1966" spans="1:9" customFormat="1" x14ac:dyDescent="0.25">
      <c r="A1966" s="46" t="s">
        <v>5646</v>
      </c>
      <c r="B1966" s="47" t="s">
        <v>5796</v>
      </c>
      <c r="C1966" s="1">
        <v>11625000</v>
      </c>
      <c r="D1966" s="9">
        <v>43678</v>
      </c>
      <c r="E1966" t="s">
        <v>8</v>
      </c>
      <c r="G1966" t="s">
        <v>2584</v>
      </c>
      <c r="I1966" t="s">
        <v>2587</v>
      </c>
    </row>
    <row r="1967" spans="1:9" customFormat="1" x14ac:dyDescent="0.25">
      <c r="A1967" s="46" t="s">
        <v>5647</v>
      </c>
      <c r="B1967" s="47" t="s">
        <v>5797</v>
      </c>
      <c r="C1967" s="1">
        <v>91634000</v>
      </c>
      <c r="D1967" s="9">
        <v>43678</v>
      </c>
      <c r="E1967" t="s">
        <v>8</v>
      </c>
      <c r="G1967" t="s">
        <v>2584</v>
      </c>
      <c r="I1967" t="s">
        <v>2587</v>
      </c>
    </row>
    <row r="1968" spans="1:9" customFormat="1" x14ac:dyDescent="0.25">
      <c r="A1968" s="46" t="s">
        <v>5648</v>
      </c>
      <c r="B1968" s="47" t="s">
        <v>5798</v>
      </c>
      <c r="C1968" s="1">
        <v>18481000</v>
      </c>
      <c r="D1968" s="9">
        <v>43678</v>
      </c>
      <c r="E1968" t="s">
        <v>8</v>
      </c>
      <c r="G1968" t="s">
        <v>2584</v>
      </c>
      <c r="I1968" t="s">
        <v>2587</v>
      </c>
    </row>
    <row r="1969" spans="1:9" customFormat="1" x14ac:dyDescent="0.25">
      <c r="A1969" s="46" t="s">
        <v>5649</v>
      </c>
      <c r="B1969" s="47" t="s">
        <v>5799</v>
      </c>
      <c r="C1969" s="1">
        <v>30513000</v>
      </c>
      <c r="D1969" s="9">
        <v>43678</v>
      </c>
      <c r="E1969" t="s">
        <v>8</v>
      </c>
      <c r="G1969" t="s">
        <v>2584</v>
      </c>
      <c r="I1969" t="s">
        <v>2587</v>
      </c>
    </row>
    <row r="1970" spans="1:9" customFormat="1" x14ac:dyDescent="0.25">
      <c r="A1970" s="46" t="s">
        <v>5650</v>
      </c>
      <c r="B1970" s="47" t="s">
        <v>5800</v>
      </c>
      <c r="C1970" s="1">
        <v>6975000</v>
      </c>
      <c r="D1970" s="9">
        <v>43678</v>
      </c>
      <c r="E1970" t="s">
        <v>8</v>
      </c>
      <c r="G1970" t="s">
        <v>2584</v>
      </c>
      <c r="I1970" t="s">
        <v>2587</v>
      </c>
    </row>
    <row r="1971" spans="1:9" customFormat="1" x14ac:dyDescent="0.25">
      <c r="A1971" s="46" t="s">
        <v>5651</v>
      </c>
      <c r="B1971" s="47" t="s">
        <v>5801</v>
      </c>
      <c r="C1971" s="1">
        <v>64545000</v>
      </c>
      <c r="D1971" s="9">
        <v>43678</v>
      </c>
      <c r="E1971" t="s">
        <v>8</v>
      </c>
      <c r="G1971" t="s">
        <v>2584</v>
      </c>
      <c r="I1971" t="s">
        <v>2587</v>
      </c>
    </row>
    <row r="1972" spans="1:9" customFormat="1" x14ac:dyDescent="0.25">
      <c r="A1972" s="46" t="s">
        <v>5652</v>
      </c>
      <c r="B1972" s="47" t="s">
        <v>5802</v>
      </c>
      <c r="C1972" s="1">
        <v>6435000</v>
      </c>
      <c r="D1972" s="9">
        <v>43678</v>
      </c>
      <c r="E1972" t="s">
        <v>8</v>
      </c>
      <c r="G1972" t="s">
        <v>2584</v>
      </c>
      <c r="I1972" t="s">
        <v>2588</v>
      </c>
    </row>
    <row r="1973" spans="1:9" customFormat="1" x14ac:dyDescent="0.25">
      <c r="A1973" s="46" t="s">
        <v>5653</v>
      </c>
      <c r="B1973" s="47" t="s">
        <v>5803</v>
      </c>
      <c r="C1973" s="1">
        <v>11752000</v>
      </c>
      <c r="D1973" s="9">
        <v>43678</v>
      </c>
      <c r="E1973" t="s">
        <v>8</v>
      </c>
      <c r="G1973" t="s">
        <v>2584</v>
      </c>
      <c r="I1973" t="s">
        <v>2588</v>
      </c>
    </row>
    <row r="1974" spans="1:9" customFormat="1" x14ac:dyDescent="0.25">
      <c r="A1974" s="46" t="s">
        <v>5654</v>
      </c>
      <c r="B1974" s="47" t="s">
        <v>5804</v>
      </c>
      <c r="C1974" s="1">
        <v>23225000</v>
      </c>
      <c r="D1974" s="9">
        <v>43678</v>
      </c>
      <c r="E1974" t="s">
        <v>8</v>
      </c>
      <c r="G1974" t="s">
        <v>2584</v>
      </c>
      <c r="I1974" t="s">
        <v>2587</v>
      </c>
    </row>
    <row r="1975" spans="1:9" customFormat="1" x14ac:dyDescent="0.25">
      <c r="A1975" s="46" t="s">
        <v>5655</v>
      </c>
      <c r="B1975" s="47" t="s">
        <v>5805</v>
      </c>
      <c r="C1975" s="1">
        <v>1800000</v>
      </c>
      <c r="D1975" s="9">
        <v>43678</v>
      </c>
      <c r="E1975" t="s">
        <v>8</v>
      </c>
      <c r="G1975" t="s">
        <v>2584</v>
      </c>
      <c r="I1975" t="s">
        <v>2587</v>
      </c>
    </row>
    <row r="1976" spans="1:9" customFormat="1" x14ac:dyDescent="0.25">
      <c r="A1976" s="46" t="s">
        <v>5656</v>
      </c>
      <c r="B1976" s="47" t="s">
        <v>5806</v>
      </c>
      <c r="C1976" s="1">
        <v>37050000</v>
      </c>
      <c r="D1976" s="9">
        <v>43678</v>
      </c>
      <c r="E1976" t="s">
        <v>8</v>
      </c>
      <c r="G1976" t="s">
        <v>2584</v>
      </c>
      <c r="I1976" t="s">
        <v>2587</v>
      </c>
    </row>
    <row r="1977" spans="1:9" customFormat="1" x14ac:dyDescent="0.25">
      <c r="A1977" s="46" t="s">
        <v>5657</v>
      </c>
      <c r="B1977" s="47" t="s">
        <v>5807</v>
      </c>
      <c r="C1977" s="1">
        <v>4875000</v>
      </c>
      <c r="D1977" s="9">
        <v>43678</v>
      </c>
      <c r="E1977" t="s">
        <v>8</v>
      </c>
      <c r="G1977" t="s">
        <v>2584</v>
      </c>
      <c r="I1977" t="s">
        <v>2588</v>
      </c>
    </row>
    <row r="1978" spans="1:9" customFormat="1" x14ac:dyDescent="0.25">
      <c r="A1978" s="46" t="s">
        <v>5658</v>
      </c>
      <c r="B1978" s="47" t="s">
        <v>5808</v>
      </c>
      <c r="C1978" s="1">
        <v>12315000</v>
      </c>
      <c r="D1978" s="9">
        <v>43678</v>
      </c>
      <c r="E1978" t="s">
        <v>8</v>
      </c>
      <c r="G1978" t="s">
        <v>2584</v>
      </c>
      <c r="I1978" t="s">
        <v>2588</v>
      </c>
    </row>
    <row r="1979" spans="1:9" customFormat="1" x14ac:dyDescent="0.25">
      <c r="A1979" s="46" t="s">
        <v>5659</v>
      </c>
      <c r="B1979" s="47" t="s">
        <v>5809</v>
      </c>
      <c r="C1979" s="1">
        <v>4854800</v>
      </c>
      <c r="D1979" s="9">
        <v>43678</v>
      </c>
      <c r="E1979" t="s">
        <v>8</v>
      </c>
      <c r="G1979" t="s">
        <v>2584</v>
      </c>
      <c r="I1979" t="s">
        <v>2587</v>
      </c>
    </row>
    <row r="1980" spans="1:9" customFormat="1" x14ac:dyDescent="0.25">
      <c r="A1980" s="46" t="s">
        <v>5660</v>
      </c>
      <c r="B1980" s="47" t="s">
        <v>5810</v>
      </c>
      <c r="C1980" s="1">
        <v>12937500</v>
      </c>
      <c r="D1980" s="9">
        <v>43678</v>
      </c>
      <c r="E1980" t="s">
        <v>8</v>
      </c>
      <c r="G1980" t="s">
        <v>2584</v>
      </c>
      <c r="I1980" t="s">
        <v>2587</v>
      </c>
    </row>
    <row r="1981" spans="1:9" customFormat="1" x14ac:dyDescent="0.25">
      <c r="A1981" s="46" t="s">
        <v>5661</v>
      </c>
      <c r="B1981" s="47" t="s">
        <v>5811</v>
      </c>
      <c r="C1981" s="1">
        <v>13965000</v>
      </c>
      <c r="D1981" s="9">
        <v>43678</v>
      </c>
      <c r="E1981" t="s">
        <v>8</v>
      </c>
      <c r="G1981" t="s">
        <v>2584</v>
      </c>
      <c r="I1981" t="s">
        <v>2587</v>
      </c>
    </row>
    <row r="1982" spans="1:9" customFormat="1" x14ac:dyDescent="0.25">
      <c r="A1982" s="46" t="s">
        <v>5662</v>
      </c>
      <c r="B1982" s="47" t="s">
        <v>5812</v>
      </c>
      <c r="C1982" s="1">
        <v>14650000</v>
      </c>
      <c r="D1982" s="9">
        <v>43678</v>
      </c>
      <c r="E1982" t="s">
        <v>8</v>
      </c>
      <c r="G1982" t="s">
        <v>2584</v>
      </c>
      <c r="I1982" t="s">
        <v>2587</v>
      </c>
    </row>
    <row r="1983" spans="1:9" customFormat="1" x14ac:dyDescent="0.25">
      <c r="A1983" s="46" t="s">
        <v>5663</v>
      </c>
      <c r="B1983" s="47" t="s">
        <v>5813</v>
      </c>
      <c r="C1983" s="1">
        <v>93000000</v>
      </c>
      <c r="D1983" s="9">
        <v>43678</v>
      </c>
      <c r="E1983" t="s">
        <v>8</v>
      </c>
      <c r="G1983" t="s">
        <v>2584</v>
      </c>
      <c r="I1983" t="s">
        <v>2587</v>
      </c>
    </row>
    <row r="1984" spans="1:9" customFormat="1" x14ac:dyDescent="0.25">
      <c r="A1984" s="46" t="s">
        <v>5664</v>
      </c>
      <c r="B1984" s="47" t="s">
        <v>5814</v>
      </c>
      <c r="C1984" s="1">
        <v>12045000</v>
      </c>
      <c r="D1984" s="9">
        <v>43678</v>
      </c>
      <c r="E1984" t="s">
        <v>8</v>
      </c>
      <c r="G1984" t="s">
        <v>2584</v>
      </c>
      <c r="I1984" t="s">
        <v>2587</v>
      </c>
    </row>
    <row r="1985" spans="1:9" customFormat="1" x14ac:dyDescent="0.25">
      <c r="A1985" s="46" t="s">
        <v>5665</v>
      </c>
      <c r="B1985" s="47" t="s">
        <v>5815</v>
      </c>
      <c r="C1985" s="1">
        <v>7478000</v>
      </c>
      <c r="D1985" s="9">
        <v>43678</v>
      </c>
      <c r="E1985" t="s">
        <v>8</v>
      </c>
      <c r="G1985" t="s">
        <v>2584</v>
      </c>
      <c r="I1985" t="s">
        <v>2587</v>
      </c>
    </row>
    <row r="1986" spans="1:9" customFormat="1" x14ac:dyDescent="0.25">
      <c r="A1986" s="46" t="s">
        <v>5666</v>
      </c>
      <c r="B1986" s="47" t="s">
        <v>5816</v>
      </c>
      <c r="C1986" s="1">
        <v>5400000</v>
      </c>
      <c r="D1986" s="9">
        <v>43678</v>
      </c>
      <c r="E1986" t="s">
        <v>8</v>
      </c>
      <c r="G1986" t="s">
        <v>2584</v>
      </c>
      <c r="I1986" t="s">
        <v>2587</v>
      </c>
    </row>
    <row r="1987" spans="1:9" customFormat="1" x14ac:dyDescent="0.25">
      <c r="A1987" s="46" t="s">
        <v>5667</v>
      </c>
      <c r="B1987" s="47" t="s">
        <v>5817</v>
      </c>
      <c r="C1987" s="1">
        <v>5025000</v>
      </c>
      <c r="D1987" s="9">
        <v>43678</v>
      </c>
      <c r="E1987" t="s">
        <v>8</v>
      </c>
      <c r="G1987" t="s">
        <v>2584</v>
      </c>
      <c r="I1987" t="s">
        <v>2588</v>
      </c>
    </row>
    <row r="1988" spans="1:9" customFormat="1" x14ac:dyDescent="0.25">
      <c r="A1988" s="46" t="s">
        <v>5668</v>
      </c>
      <c r="B1988" s="47" t="s">
        <v>5818</v>
      </c>
      <c r="C1988" s="1">
        <v>18295500</v>
      </c>
      <c r="D1988" s="9">
        <v>43678</v>
      </c>
      <c r="E1988" t="s">
        <v>8</v>
      </c>
      <c r="G1988" t="s">
        <v>2584</v>
      </c>
      <c r="I1988" t="s">
        <v>2587</v>
      </c>
    </row>
    <row r="1989" spans="1:9" customFormat="1" x14ac:dyDescent="0.25">
      <c r="A1989" s="46" t="s">
        <v>5669</v>
      </c>
      <c r="B1989" s="47" t="s">
        <v>5819</v>
      </c>
      <c r="C1989" s="1">
        <v>19700000</v>
      </c>
      <c r="D1989" s="9">
        <v>43678</v>
      </c>
      <c r="E1989" t="s">
        <v>8</v>
      </c>
      <c r="G1989" t="s">
        <v>2584</v>
      </c>
      <c r="I1989" t="s">
        <v>2587</v>
      </c>
    </row>
    <row r="1990" spans="1:9" customFormat="1" x14ac:dyDescent="0.25">
      <c r="A1990" s="46" t="s">
        <v>5670</v>
      </c>
      <c r="B1990" s="47" t="s">
        <v>5820</v>
      </c>
      <c r="C1990" s="1">
        <v>6100000</v>
      </c>
      <c r="D1990" s="9">
        <v>43678</v>
      </c>
      <c r="E1990" t="s">
        <v>8</v>
      </c>
      <c r="G1990" t="s">
        <v>2584</v>
      </c>
      <c r="I1990" t="s">
        <v>2588</v>
      </c>
    </row>
    <row r="1991" spans="1:9" customFormat="1" x14ac:dyDescent="0.25">
      <c r="A1991" s="46" t="s">
        <v>5671</v>
      </c>
      <c r="B1991" s="47" t="s">
        <v>5821</v>
      </c>
      <c r="C1991" s="1">
        <v>32746000</v>
      </c>
      <c r="D1991" s="9">
        <v>43678</v>
      </c>
      <c r="E1991" t="s">
        <v>8</v>
      </c>
      <c r="G1991" t="s">
        <v>2584</v>
      </c>
      <c r="I1991" t="s">
        <v>2587</v>
      </c>
    </row>
    <row r="1992" spans="1:9" customFormat="1" x14ac:dyDescent="0.25">
      <c r="A1992" s="46" t="s">
        <v>5672</v>
      </c>
      <c r="B1992" s="47" t="s">
        <v>5822</v>
      </c>
      <c r="C1992" s="1">
        <v>4248000</v>
      </c>
      <c r="D1992" s="9">
        <v>43678</v>
      </c>
      <c r="E1992" t="s">
        <v>8</v>
      </c>
      <c r="G1992" t="s">
        <v>2584</v>
      </c>
      <c r="I1992" t="s">
        <v>2587</v>
      </c>
    </row>
    <row r="1993" spans="1:9" customFormat="1" x14ac:dyDescent="0.25">
      <c r="A1993" s="46" t="s">
        <v>5673</v>
      </c>
      <c r="B1993" s="47" t="s">
        <v>5823</v>
      </c>
      <c r="C1993" s="1">
        <v>7030800</v>
      </c>
      <c r="D1993" s="9">
        <v>43678</v>
      </c>
      <c r="E1993" t="s">
        <v>8</v>
      </c>
      <c r="G1993" t="s">
        <v>2584</v>
      </c>
      <c r="I1993" t="s">
        <v>2588</v>
      </c>
    </row>
    <row r="1994" spans="1:9" customFormat="1" x14ac:dyDescent="0.25">
      <c r="A1994" s="46" t="s">
        <v>5674</v>
      </c>
      <c r="B1994" s="47" t="s">
        <v>5824</v>
      </c>
      <c r="C1994" s="1">
        <v>15520000</v>
      </c>
      <c r="D1994" s="9">
        <v>43678</v>
      </c>
      <c r="E1994" t="s">
        <v>8</v>
      </c>
      <c r="G1994" t="s">
        <v>2584</v>
      </c>
      <c r="I1994" t="s">
        <v>2587</v>
      </c>
    </row>
    <row r="1995" spans="1:9" customFormat="1" x14ac:dyDescent="0.25">
      <c r="A1995" s="46" t="s">
        <v>5675</v>
      </c>
      <c r="B1995" s="47" t="s">
        <v>5825</v>
      </c>
      <c r="C1995" s="1">
        <v>31720000</v>
      </c>
      <c r="D1995" s="9">
        <v>43678</v>
      </c>
      <c r="E1995" t="s">
        <v>8</v>
      </c>
      <c r="G1995" t="s">
        <v>2584</v>
      </c>
      <c r="I1995" t="s">
        <v>2587</v>
      </c>
    </row>
    <row r="1996" spans="1:9" customFormat="1" x14ac:dyDescent="0.25">
      <c r="A1996" s="46" t="s">
        <v>5676</v>
      </c>
      <c r="B1996" s="47" t="s">
        <v>5826</v>
      </c>
      <c r="C1996" s="1">
        <v>5551000</v>
      </c>
      <c r="D1996" s="9">
        <v>43678</v>
      </c>
      <c r="E1996" t="s">
        <v>8</v>
      </c>
      <c r="G1996" t="s">
        <v>2584</v>
      </c>
      <c r="I1996" t="s">
        <v>2587</v>
      </c>
    </row>
    <row r="1997" spans="1:9" customFormat="1" x14ac:dyDescent="0.25">
      <c r="A1997" s="46" t="s">
        <v>5677</v>
      </c>
      <c r="B1997" s="47" t="s">
        <v>5827</v>
      </c>
      <c r="C1997" s="1">
        <v>34650000</v>
      </c>
      <c r="D1997" s="9">
        <v>43678</v>
      </c>
      <c r="E1997" t="s">
        <v>8</v>
      </c>
      <c r="G1997" t="s">
        <v>2584</v>
      </c>
      <c r="I1997" t="s">
        <v>2587</v>
      </c>
    </row>
    <row r="1998" spans="1:9" customFormat="1" x14ac:dyDescent="0.25">
      <c r="A1998" s="46" t="s">
        <v>5678</v>
      </c>
      <c r="B1998" s="47" t="s">
        <v>5828</v>
      </c>
      <c r="C1998" s="1">
        <v>45000000</v>
      </c>
      <c r="D1998" s="9">
        <v>43678</v>
      </c>
      <c r="E1998" t="s">
        <v>8</v>
      </c>
      <c r="G1998" t="s">
        <v>2584</v>
      </c>
      <c r="I1998" t="s">
        <v>2587</v>
      </c>
    </row>
    <row r="1999" spans="1:9" customFormat="1" x14ac:dyDescent="0.25">
      <c r="A1999" s="46" t="s">
        <v>5679</v>
      </c>
      <c r="B1999" s="47" t="s">
        <v>5829</v>
      </c>
      <c r="C1999" s="1">
        <v>52520000</v>
      </c>
      <c r="D1999" s="9">
        <v>43678</v>
      </c>
      <c r="E1999" t="s">
        <v>8</v>
      </c>
      <c r="G1999" t="s">
        <v>2584</v>
      </c>
      <c r="I1999" t="s">
        <v>2587</v>
      </c>
    </row>
    <row r="2000" spans="1:9" customFormat="1" x14ac:dyDescent="0.25">
      <c r="A2000" s="46" t="s">
        <v>5680</v>
      </c>
      <c r="B2000" s="47" t="s">
        <v>5830</v>
      </c>
      <c r="C2000" s="1">
        <v>47736000</v>
      </c>
      <c r="D2000" s="9">
        <v>43678</v>
      </c>
      <c r="E2000" t="s">
        <v>8</v>
      </c>
      <c r="G2000" t="s">
        <v>2584</v>
      </c>
      <c r="I2000" t="s">
        <v>2587</v>
      </c>
    </row>
    <row r="2001" spans="1:9" customFormat="1" x14ac:dyDescent="0.25">
      <c r="A2001" s="46" t="s">
        <v>5558</v>
      </c>
      <c r="B2001" s="47" t="s">
        <v>5708</v>
      </c>
      <c r="C2001" s="1">
        <v>10600000</v>
      </c>
      <c r="D2001" s="9">
        <v>43678</v>
      </c>
      <c r="F2001" t="s">
        <v>5028</v>
      </c>
      <c r="G2001" t="s">
        <v>2584</v>
      </c>
      <c r="I2001" t="s">
        <v>2587</v>
      </c>
    </row>
    <row r="2002" spans="1:9" customFormat="1" x14ac:dyDescent="0.25">
      <c r="A2002" s="46" t="s">
        <v>5567</v>
      </c>
      <c r="B2002" s="47" t="s">
        <v>5717</v>
      </c>
      <c r="C2002" s="1">
        <v>11250000</v>
      </c>
      <c r="D2002" s="9">
        <v>43678</v>
      </c>
      <c r="F2002" t="s">
        <v>4556</v>
      </c>
      <c r="G2002" t="s">
        <v>2584</v>
      </c>
      <c r="I2002" t="s">
        <v>2587</v>
      </c>
    </row>
    <row r="2003" spans="1:9" customFormat="1" x14ac:dyDescent="0.25">
      <c r="A2003" s="46" t="s">
        <v>5295</v>
      </c>
      <c r="B2003" s="47" t="s">
        <v>5413</v>
      </c>
      <c r="C2003" s="1">
        <v>1131000</v>
      </c>
      <c r="D2003" s="9">
        <v>43647</v>
      </c>
      <c r="E2003" t="s">
        <v>8</v>
      </c>
      <c r="G2003" t="s">
        <v>2584</v>
      </c>
      <c r="I2003" t="s">
        <v>2588</v>
      </c>
    </row>
    <row r="2004" spans="1:9" customFormat="1" x14ac:dyDescent="0.25">
      <c r="A2004" s="46" t="s">
        <v>5296</v>
      </c>
      <c r="B2004" s="47" t="s">
        <v>5414</v>
      </c>
      <c r="C2004" s="1">
        <v>3404000</v>
      </c>
      <c r="D2004" s="9">
        <v>43647</v>
      </c>
      <c r="E2004" t="s">
        <v>8</v>
      </c>
      <c r="G2004" t="s">
        <v>2584</v>
      </c>
      <c r="I2004" t="s">
        <v>2588</v>
      </c>
    </row>
    <row r="2005" spans="1:9" customFormat="1" x14ac:dyDescent="0.25">
      <c r="A2005" s="46" t="s">
        <v>5297</v>
      </c>
      <c r="B2005" s="47" t="s">
        <v>5415</v>
      </c>
      <c r="C2005" s="1">
        <v>31800000</v>
      </c>
      <c r="D2005" s="9">
        <v>43647</v>
      </c>
      <c r="E2005" t="s">
        <v>8</v>
      </c>
      <c r="G2005" t="s">
        <v>2584</v>
      </c>
      <c r="I2005" t="s">
        <v>2587</v>
      </c>
    </row>
    <row r="2006" spans="1:9" customFormat="1" x14ac:dyDescent="0.25">
      <c r="A2006" s="46" t="s">
        <v>5298</v>
      </c>
      <c r="B2006" s="47" t="s">
        <v>5416</v>
      </c>
      <c r="C2006" s="1">
        <v>16775000</v>
      </c>
      <c r="D2006" s="9">
        <v>43647</v>
      </c>
      <c r="E2006" t="s">
        <v>8</v>
      </c>
      <c r="G2006" t="s">
        <v>2584</v>
      </c>
      <c r="I2006" t="s">
        <v>2588</v>
      </c>
    </row>
    <row r="2007" spans="1:9" customFormat="1" x14ac:dyDescent="0.25">
      <c r="A2007" s="46" t="s">
        <v>5299</v>
      </c>
      <c r="B2007" s="47" t="s">
        <v>5417</v>
      </c>
      <c r="C2007" s="1">
        <v>15925000</v>
      </c>
      <c r="D2007" s="9">
        <v>43647</v>
      </c>
      <c r="E2007" t="s">
        <v>8</v>
      </c>
      <c r="G2007" t="s">
        <v>2584</v>
      </c>
      <c r="I2007" t="s">
        <v>2587</v>
      </c>
    </row>
    <row r="2008" spans="1:9" customFormat="1" x14ac:dyDescent="0.25">
      <c r="A2008" s="46" t="s">
        <v>5300</v>
      </c>
      <c r="B2008" s="47" t="s">
        <v>5418</v>
      </c>
      <c r="C2008" s="1">
        <v>33865000</v>
      </c>
      <c r="D2008" s="9">
        <v>43647</v>
      </c>
      <c r="E2008" t="s">
        <v>8</v>
      </c>
      <c r="G2008" t="s">
        <v>2584</v>
      </c>
      <c r="I2008" t="s">
        <v>2587</v>
      </c>
    </row>
    <row r="2009" spans="1:9" customFormat="1" x14ac:dyDescent="0.25">
      <c r="A2009" s="46" t="s">
        <v>5301</v>
      </c>
      <c r="B2009" s="47" t="s">
        <v>5419</v>
      </c>
      <c r="C2009" s="1">
        <v>17445000</v>
      </c>
      <c r="D2009" s="9">
        <v>43647</v>
      </c>
      <c r="E2009" t="s">
        <v>8</v>
      </c>
      <c r="G2009" t="s">
        <v>2584</v>
      </c>
      <c r="I2009" t="s">
        <v>2587</v>
      </c>
    </row>
    <row r="2010" spans="1:9" customFormat="1" x14ac:dyDescent="0.25">
      <c r="A2010" s="46" t="s">
        <v>5302</v>
      </c>
      <c r="B2010" s="47" t="s">
        <v>5420</v>
      </c>
      <c r="C2010" s="1">
        <v>13796000</v>
      </c>
      <c r="D2010" s="9">
        <v>43647</v>
      </c>
      <c r="E2010" t="s">
        <v>8</v>
      </c>
      <c r="G2010" t="s">
        <v>2584</v>
      </c>
      <c r="I2010" t="s">
        <v>2588</v>
      </c>
    </row>
    <row r="2011" spans="1:9" customFormat="1" x14ac:dyDescent="0.25">
      <c r="A2011" s="46" t="s">
        <v>5303</v>
      </c>
      <c r="B2011" s="47" t="s">
        <v>5421</v>
      </c>
      <c r="C2011" s="1">
        <v>36100000</v>
      </c>
      <c r="D2011" s="9">
        <v>43647</v>
      </c>
      <c r="E2011" t="s">
        <v>8</v>
      </c>
      <c r="G2011" t="s">
        <v>2584</v>
      </c>
      <c r="I2011" t="s">
        <v>2587</v>
      </c>
    </row>
    <row r="2012" spans="1:9" customFormat="1" x14ac:dyDescent="0.25">
      <c r="A2012" s="46" t="s">
        <v>5304</v>
      </c>
      <c r="B2012" s="47" t="s">
        <v>5422</v>
      </c>
      <c r="C2012" s="1">
        <v>13760000</v>
      </c>
      <c r="D2012" s="9">
        <v>43647</v>
      </c>
      <c r="E2012" t="s">
        <v>8</v>
      </c>
      <c r="G2012" t="s">
        <v>2584</v>
      </c>
      <c r="I2012" t="s">
        <v>2587</v>
      </c>
    </row>
    <row r="2013" spans="1:9" customFormat="1" x14ac:dyDescent="0.25">
      <c r="A2013" s="46" t="s">
        <v>5305</v>
      </c>
      <c r="B2013" s="47" t="s">
        <v>5423</v>
      </c>
      <c r="C2013" s="1">
        <v>43550000</v>
      </c>
      <c r="D2013" s="9">
        <v>43647</v>
      </c>
      <c r="E2013" t="s">
        <v>8</v>
      </c>
      <c r="G2013" t="s">
        <v>2584</v>
      </c>
      <c r="I2013" t="s">
        <v>2587</v>
      </c>
    </row>
    <row r="2014" spans="1:9" customFormat="1" x14ac:dyDescent="0.25">
      <c r="A2014" s="46" t="s">
        <v>5306</v>
      </c>
      <c r="B2014" s="47" t="s">
        <v>5424</v>
      </c>
      <c r="C2014" s="1">
        <v>22000000</v>
      </c>
      <c r="D2014" s="9">
        <v>43647</v>
      </c>
      <c r="E2014" t="s">
        <v>8</v>
      </c>
      <c r="G2014" t="s">
        <v>2584</v>
      </c>
      <c r="I2014" t="s">
        <v>2587</v>
      </c>
    </row>
    <row r="2015" spans="1:9" customFormat="1" x14ac:dyDescent="0.25">
      <c r="A2015" s="46" t="s">
        <v>5307</v>
      </c>
      <c r="B2015" s="47" t="s">
        <v>5425</v>
      </c>
      <c r="C2015" s="1">
        <v>19800000</v>
      </c>
      <c r="D2015" s="9">
        <v>43647</v>
      </c>
      <c r="E2015" t="s">
        <v>8</v>
      </c>
      <c r="G2015" t="s">
        <v>2584</v>
      </c>
      <c r="I2015" t="s">
        <v>2587</v>
      </c>
    </row>
    <row r="2016" spans="1:9" customFormat="1" x14ac:dyDescent="0.25">
      <c r="A2016" s="46" t="s">
        <v>5308</v>
      </c>
      <c r="B2016" s="47" t="s">
        <v>5426</v>
      </c>
      <c r="C2016" s="1">
        <v>5715000</v>
      </c>
      <c r="D2016" s="9">
        <v>43647</v>
      </c>
      <c r="E2016" t="s">
        <v>8</v>
      </c>
      <c r="G2016" t="s">
        <v>2584</v>
      </c>
      <c r="I2016" t="s">
        <v>2588</v>
      </c>
    </row>
    <row r="2017" spans="1:9" customFormat="1" x14ac:dyDescent="0.25">
      <c r="A2017" s="46" t="s">
        <v>5309</v>
      </c>
      <c r="B2017" s="47" t="s">
        <v>5427</v>
      </c>
      <c r="C2017" s="1">
        <v>23985000</v>
      </c>
      <c r="D2017" s="9">
        <v>43647</v>
      </c>
      <c r="E2017" t="s">
        <v>8</v>
      </c>
      <c r="G2017" t="s">
        <v>2584</v>
      </c>
      <c r="I2017" t="s">
        <v>2587</v>
      </c>
    </row>
    <row r="2018" spans="1:9" customFormat="1" x14ac:dyDescent="0.25">
      <c r="A2018" s="46" t="s">
        <v>5310</v>
      </c>
      <c r="B2018" s="47" t="s">
        <v>5428</v>
      </c>
      <c r="C2018" s="1">
        <v>75000000</v>
      </c>
      <c r="D2018" s="9">
        <v>43647</v>
      </c>
      <c r="E2018" t="s">
        <v>8</v>
      </c>
      <c r="G2018" t="s">
        <v>2584</v>
      </c>
      <c r="I2018" t="s">
        <v>2587</v>
      </c>
    </row>
    <row r="2019" spans="1:9" customFormat="1" x14ac:dyDescent="0.25">
      <c r="A2019" s="46" t="s">
        <v>5311</v>
      </c>
      <c r="B2019" s="47" t="s">
        <v>5429</v>
      </c>
      <c r="C2019" s="1">
        <v>25062000</v>
      </c>
      <c r="D2019" s="9">
        <v>43647</v>
      </c>
      <c r="E2019" t="s">
        <v>8</v>
      </c>
      <c r="G2019" t="s">
        <v>2584</v>
      </c>
      <c r="I2019" t="s">
        <v>2587</v>
      </c>
    </row>
    <row r="2020" spans="1:9" customFormat="1" x14ac:dyDescent="0.25">
      <c r="A2020" s="46" t="s">
        <v>5312</v>
      </c>
      <c r="B2020" s="47" t="s">
        <v>5430</v>
      </c>
      <c r="C2020" s="1">
        <v>4000000</v>
      </c>
      <c r="D2020" s="9">
        <v>43647</v>
      </c>
      <c r="E2020" t="s">
        <v>8</v>
      </c>
      <c r="G2020" t="s">
        <v>2584</v>
      </c>
      <c r="I2020" t="s">
        <v>2587</v>
      </c>
    </row>
    <row r="2021" spans="1:9" customFormat="1" x14ac:dyDescent="0.25">
      <c r="A2021" s="46" t="s">
        <v>5313</v>
      </c>
      <c r="B2021" s="47" t="s">
        <v>5431</v>
      </c>
      <c r="C2021" s="1">
        <v>1495000</v>
      </c>
      <c r="D2021" s="9">
        <v>43647</v>
      </c>
      <c r="E2021" t="s">
        <v>8</v>
      </c>
      <c r="G2021" t="s">
        <v>2584</v>
      </c>
      <c r="I2021" t="s">
        <v>2587</v>
      </c>
    </row>
    <row r="2022" spans="1:9" customFormat="1" x14ac:dyDescent="0.25">
      <c r="A2022" s="46" t="s">
        <v>5314</v>
      </c>
      <c r="B2022" s="47" t="s">
        <v>5432</v>
      </c>
      <c r="C2022" s="1">
        <v>12935000</v>
      </c>
      <c r="D2022" s="9">
        <v>43647</v>
      </c>
      <c r="E2022" t="s">
        <v>8</v>
      </c>
      <c r="G2022" t="s">
        <v>2584</v>
      </c>
      <c r="I2022" t="s">
        <v>2587</v>
      </c>
    </row>
    <row r="2023" spans="1:9" customFormat="1" x14ac:dyDescent="0.25">
      <c r="A2023" s="46" t="s">
        <v>5315</v>
      </c>
      <c r="B2023" s="47" t="s">
        <v>5433</v>
      </c>
      <c r="C2023" s="1">
        <v>8905000</v>
      </c>
      <c r="D2023" s="9">
        <v>43647</v>
      </c>
      <c r="E2023" t="s">
        <v>8</v>
      </c>
      <c r="G2023" t="s">
        <v>2584</v>
      </c>
      <c r="I2023" t="s">
        <v>2587</v>
      </c>
    </row>
    <row r="2024" spans="1:9" customFormat="1" x14ac:dyDescent="0.25">
      <c r="A2024" s="46" t="s">
        <v>5316</v>
      </c>
      <c r="B2024" s="47" t="s">
        <v>5434</v>
      </c>
      <c r="C2024" s="1">
        <v>5980000</v>
      </c>
      <c r="D2024" s="9">
        <v>43647</v>
      </c>
      <c r="E2024" t="s">
        <v>8</v>
      </c>
      <c r="G2024" t="s">
        <v>2584</v>
      </c>
      <c r="I2024" t="s">
        <v>2587</v>
      </c>
    </row>
    <row r="2025" spans="1:9" customFormat="1" x14ac:dyDescent="0.25">
      <c r="A2025" s="46" t="s">
        <v>5317</v>
      </c>
      <c r="B2025" s="47" t="s">
        <v>5435</v>
      </c>
      <c r="C2025" s="1">
        <v>15795400</v>
      </c>
      <c r="D2025" s="9">
        <v>43647</v>
      </c>
      <c r="E2025" t="s">
        <v>8</v>
      </c>
      <c r="G2025" t="s">
        <v>2584</v>
      </c>
      <c r="I2025" t="s">
        <v>2587</v>
      </c>
    </row>
    <row r="2026" spans="1:9" customFormat="1" x14ac:dyDescent="0.25">
      <c r="A2026" s="46" t="s">
        <v>5318</v>
      </c>
      <c r="B2026" s="47" t="s">
        <v>5436</v>
      </c>
      <c r="C2026" s="1">
        <v>5395000</v>
      </c>
      <c r="D2026" s="9">
        <v>43647</v>
      </c>
      <c r="E2026" t="s">
        <v>8</v>
      </c>
      <c r="G2026" t="s">
        <v>2584</v>
      </c>
      <c r="I2026" t="s">
        <v>2587</v>
      </c>
    </row>
    <row r="2027" spans="1:9" customFormat="1" x14ac:dyDescent="0.25">
      <c r="A2027" s="46" t="s">
        <v>5319</v>
      </c>
      <c r="B2027" s="47" t="s">
        <v>5437</v>
      </c>
      <c r="C2027" s="1">
        <v>11673000</v>
      </c>
      <c r="D2027" s="9">
        <v>43647</v>
      </c>
      <c r="E2027" t="s">
        <v>8</v>
      </c>
      <c r="G2027" t="s">
        <v>2584</v>
      </c>
      <c r="I2027" t="s">
        <v>2587</v>
      </c>
    </row>
    <row r="2028" spans="1:9" customFormat="1" x14ac:dyDescent="0.25">
      <c r="A2028" s="46" t="s">
        <v>5320</v>
      </c>
      <c r="B2028" s="47" t="s">
        <v>5438</v>
      </c>
      <c r="C2028" s="1">
        <v>49677000</v>
      </c>
      <c r="D2028" s="9">
        <v>43647</v>
      </c>
      <c r="E2028" t="s">
        <v>8</v>
      </c>
      <c r="G2028" t="s">
        <v>2584</v>
      </c>
      <c r="I2028" t="s">
        <v>2587</v>
      </c>
    </row>
    <row r="2029" spans="1:9" customFormat="1" x14ac:dyDescent="0.25">
      <c r="A2029" s="46" t="s">
        <v>5321</v>
      </c>
      <c r="B2029" s="47" t="s">
        <v>5439</v>
      </c>
      <c r="C2029" s="1">
        <v>18855000</v>
      </c>
      <c r="D2029" s="9">
        <v>43647</v>
      </c>
      <c r="E2029" t="s">
        <v>8</v>
      </c>
      <c r="G2029" t="s">
        <v>2584</v>
      </c>
      <c r="I2029" t="s">
        <v>2587</v>
      </c>
    </row>
    <row r="2030" spans="1:9" customFormat="1" x14ac:dyDescent="0.25">
      <c r="A2030" s="46" t="s">
        <v>5322</v>
      </c>
      <c r="B2030" s="47" t="s">
        <v>5440</v>
      </c>
      <c r="C2030" s="1">
        <v>11000000</v>
      </c>
      <c r="D2030" s="9">
        <v>43647</v>
      </c>
      <c r="E2030" t="s">
        <v>8</v>
      </c>
      <c r="G2030" t="s">
        <v>2584</v>
      </c>
      <c r="I2030" t="s">
        <v>2587</v>
      </c>
    </row>
    <row r="2031" spans="1:9" customFormat="1" x14ac:dyDescent="0.25">
      <c r="A2031" s="46" t="s">
        <v>5323</v>
      </c>
      <c r="B2031" s="47" t="s">
        <v>5441</v>
      </c>
      <c r="C2031" s="1">
        <v>18095000</v>
      </c>
      <c r="D2031" s="9">
        <v>43647</v>
      </c>
      <c r="E2031" t="s">
        <v>8</v>
      </c>
      <c r="G2031" t="s">
        <v>2584</v>
      </c>
      <c r="I2031" t="s">
        <v>2587</v>
      </c>
    </row>
    <row r="2032" spans="1:9" customFormat="1" x14ac:dyDescent="0.25">
      <c r="A2032" s="46" t="s">
        <v>5324</v>
      </c>
      <c r="B2032" s="47" t="s">
        <v>5442</v>
      </c>
      <c r="C2032" s="1">
        <v>11785000</v>
      </c>
      <c r="D2032" s="9">
        <v>43647</v>
      </c>
      <c r="E2032" t="s">
        <v>8</v>
      </c>
      <c r="G2032" t="s">
        <v>2584</v>
      </c>
      <c r="I2032" t="s">
        <v>2587</v>
      </c>
    </row>
    <row r="2033" spans="1:9" customFormat="1" x14ac:dyDescent="0.25">
      <c r="A2033" s="46" t="s">
        <v>5325</v>
      </c>
      <c r="B2033" s="47" t="s">
        <v>5443</v>
      </c>
      <c r="C2033" s="1">
        <v>27400000</v>
      </c>
      <c r="D2033" s="9">
        <v>43647</v>
      </c>
      <c r="E2033" t="s">
        <v>8</v>
      </c>
      <c r="G2033" t="s">
        <v>2584</v>
      </c>
      <c r="I2033" t="s">
        <v>2587</v>
      </c>
    </row>
    <row r="2034" spans="1:9" customFormat="1" x14ac:dyDescent="0.25">
      <c r="A2034" s="46" t="s">
        <v>5326</v>
      </c>
      <c r="B2034" s="47" t="s">
        <v>5444</v>
      </c>
      <c r="C2034" s="1">
        <v>8033000</v>
      </c>
      <c r="D2034" s="9">
        <v>43647</v>
      </c>
      <c r="E2034" t="s">
        <v>8</v>
      </c>
      <c r="G2034" t="s">
        <v>2584</v>
      </c>
      <c r="I2034" t="s">
        <v>2587</v>
      </c>
    </row>
    <row r="2035" spans="1:9" customFormat="1" x14ac:dyDescent="0.25">
      <c r="A2035" s="46" t="s">
        <v>5327</v>
      </c>
      <c r="B2035" s="47" t="s">
        <v>5445</v>
      </c>
      <c r="C2035" s="1">
        <v>23223000</v>
      </c>
      <c r="D2035" s="9">
        <v>43647</v>
      </c>
      <c r="E2035" t="s">
        <v>8</v>
      </c>
      <c r="G2035" t="s">
        <v>2584</v>
      </c>
      <c r="I2035" t="s">
        <v>2588</v>
      </c>
    </row>
    <row r="2036" spans="1:9" customFormat="1" x14ac:dyDescent="0.25">
      <c r="A2036" s="46" t="s">
        <v>5328</v>
      </c>
      <c r="B2036" s="47" t="s">
        <v>5446</v>
      </c>
      <c r="C2036" s="1">
        <v>21481000</v>
      </c>
      <c r="D2036" s="9">
        <v>43647</v>
      </c>
      <c r="E2036" t="s">
        <v>8</v>
      </c>
      <c r="G2036" t="s">
        <v>2584</v>
      </c>
      <c r="I2036" t="s">
        <v>2588</v>
      </c>
    </row>
    <row r="2037" spans="1:9" customFormat="1" x14ac:dyDescent="0.25">
      <c r="A2037" s="46" t="s">
        <v>5329</v>
      </c>
      <c r="B2037" s="47" t="s">
        <v>5447</v>
      </c>
      <c r="C2037" s="1">
        <v>3464000</v>
      </c>
      <c r="D2037" s="9">
        <v>43647</v>
      </c>
      <c r="E2037" t="s">
        <v>8</v>
      </c>
      <c r="G2037" t="s">
        <v>2584</v>
      </c>
      <c r="I2037" t="s">
        <v>2588</v>
      </c>
    </row>
    <row r="2038" spans="1:9" customFormat="1" x14ac:dyDescent="0.25">
      <c r="A2038" s="46" t="s">
        <v>5330</v>
      </c>
      <c r="B2038" s="47" t="s">
        <v>5448</v>
      </c>
      <c r="C2038" s="1">
        <v>27621000</v>
      </c>
      <c r="D2038" s="9">
        <v>43647</v>
      </c>
      <c r="E2038" t="s">
        <v>8</v>
      </c>
      <c r="G2038" t="s">
        <v>2584</v>
      </c>
      <c r="I2038" t="s">
        <v>2587</v>
      </c>
    </row>
    <row r="2039" spans="1:9" customFormat="1" x14ac:dyDescent="0.25">
      <c r="A2039" s="46" t="s">
        <v>5331</v>
      </c>
      <c r="B2039" s="47" t="s">
        <v>5449</v>
      </c>
      <c r="C2039" s="1">
        <v>2600000</v>
      </c>
      <c r="D2039" s="9">
        <v>43647</v>
      </c>
      <c r="E2039" t="s">
        <v>8</v>
      </c>
      <c r="G2039" t="s">
        <v>2584</v>
      </c>
      <c r="I2039" t="s">
        <v>2587</v>
      </c>
    </row>
    <row r="2040" spans="1:9" customFormat="1" x14ac:dyDescent="0.25">
      <c r="A2040" s="46" t="s">
        <v>5332</v>
      </c>
      <c r="B2040" s="47" t="s">
        <v>5450</v>
      </c>
      <c r="C2040" s="1">
        <v>12000000</v>
      </c>
      <c r="D2040" s="9">
        <v>43647</v>
      </c>
      <c r="E2040" t="s">
        <v>8</v>
      </c>
      <c r="G2040" t="s">
        <v>2584</v>
      </c>
      <c r="I2040" t="s">
        <v>2587</v>
      </c>
    </row>
    <row r="2041" spans="1:9" customFormat="1" x14ac:dyDescent="0.25">
      <c r="A2041" s="46" t="s">
        <v>5333</v>
      </c>
      <c r="B2041" s="47" t="s">
        <v>5451</v>
      </c>
      <c r="C2041" s="1">
        <v>11440000</v>
      </c>
      <c r="D2041" s="9">
        <v>43647</v>
      </c>
      <c r="E2041" t="s">
        <v>8</v>
      </c>
      <c r="G2041" t="s">
        <v>2584</v>
      </c>
      <c r="I2041" t="s">
        <v>2587</v>
      </c>
    </row>
    <row r="2042" spans="1:9" customFormat="1" x14ac:dyDescent="0.25">
      <c r="A2042" s="46" t="s">
        <v>5334</v>
      </c>
      <c r="B2042" s="47" t="s">
        <v>5452</v>
      </c>
      <c r="C2042" s="1">
        <v>9685000</v>
      </c>
      <c r="D2042" s="9">
        <v>43647</v>
      </c>
      <c r="E2042" t="s">
        <v>8</v>
      </c>
      <c r="G2042" t="s">
        <v>2584</v>
      </c>
      <c r="I2042" t="s">
        <v>2587</v>
      </c>
    </row>
    <row r="2043" spans="1:9" customFormat="1" x14ac:dyDescent="0.25">
      <c r="A2043" s="46" t="s">
        <v>5335</v>
      </c>
      <c r="B2043" s="47" t="s">
        <v>5453</v>
      </c>
      <c r="C2043" s="1">
        <v>11895000</v>
      </c>
      <c r="D2043" s="9">
        <v>43647</v>
      </c>
      <c r="E2043" t="s">
        <v>8</v>
      </c>
      <c r="G2043" t="s">
        <v>2584</v>
      </c>
      <c r="I2043" t="s">
        <v>2587</v>
      </c>
    </row>
    <row r="2044" spans="1:9" customFormat="1" x14ac:dyDescent="0.25">
      <c r="A2044" s="46" t="s">
        <v>5336</v>
      </c>
      <c r="B2044" s="47" t="s">
        <v>5454</v>
      </c>
      <c r="C2044" s="1">
        <v>35775000</v>
      </c>
      <c r="D2044" s="9">
        <v>43647</v>
      </c>
      <c r="E2044" t="s">
        <v>8</v>
      </c>
      <c r="G2044" t="s">
        <v>2584</v>
      </c>
      <c r="I2044" t="s">
        <v>2588</v>
      </c>
    </row>
    <row r="2045" spans="1:9" customFormat="1" x14ac:dyDescent="0.25">
      <c r="A2045" s="46" t="s">
        <v>5337</v>
      </c>
      <c r="B2045" s="47" t="s">
        <v>5455</v>
      </c>
      <c r="C2045" s="1">
        <v>28500000</v>
      </c>
      <c r="D2045" s="9">
        <v>43647</v>
      </c>
      <c r="E2045" t="s">
        <v>8</v>
      </c>
      <c r="G2045" t="s">
        <v>2584</v>
      </c>
      <c r="I2045" t="s">
        <v>2587</v>
      </c>
    </row>
    <row r="2046" spans="1:9" customFormat="1" x14ac:dyDescent="0.25">
      <c r="A2046" s="46" t="s">
        <v>5338</v>
      </c>
      <c r="B2046" s="47" t="s">
        <v>5456</v>
      </c>
      <c r="C2046" s="1">
        <v>41242000</v>
      </c>
      <c r="D2046" s="9">
        <v>43647</v>
      </c>
      <c r="E2046" t="s">
        <v>8</v>
      </c>
      <c r="G2046" t="s">
        <v>2584</v>
      </c>
      <c r="I2046" t="s">
        <v>2587</v>
      </c>
    </row>
    <row r="2047" spans="1:9" customFormat="1" x14ac:dyDescent="0.25">
      <c r="A2047" s="46" t="s">
        <v>5339</v>
      </c>
      <c r="B2047" s="47" t="s">
        <v>5457</v>
      </c>
      <c r="C2047" s="1">
        <v>20632000</v>
      </c>
      <c r="D2047" s="9">
        <v>43647</v>
      </c>
      <c r="E2047" t="s">
        <v>8</v>
      </c>
      <c r="G2047" t="s">
        <v>2584</v>
      </c>
      <c r="I2047" t="s">
        <v>2587</v>
      </c>
    </row>
    <row r="2048" spans="1:9" customFormat="1" x14ac:dyDescent="0.25">
      <c r="A2048" s="46" t="s">
        <v>5340</v>
      </c>
      <c r="B2048" s="47" t="s">
        <v>5458</v>
      </c>
      <c r="C2048" s="1">
        <v>16225000</v>
      </c>
      <c r="D2048" s="9">
        <v>43647</v>
      </c>
      <c r="E2048" t="s">
        <v>8</v>
      </c>
      <c r="G2048" t="s">
        <v>2584</v>
      </c>
      <c r="I2048" t="s">
        <v>2587</v>
      </c>
    </row>
    <row r="2049" spans="1:9" customFormat="1" x14ac:dyDescent="0.25">
      <c r="A2049" s="46" t="s">
        <v>5341</v>
      </c>
      <c r="B2049" s="47" t="s">
        <v>5459</v>
      </c>
      <c r="C2049" s="1">
        <v>20910000</v>
      </c>
      <c r="D2049" s="9">
        <v>43647</v>
      </c>
      <c r="E2049" t="s">
        <v>8</v>
      </c>
      <c r="G2049" t="s">
        <v>2584</v>
      </c>
      <c r="I2049" t="s">
        <v>2587</v>
      </c>
    </row>
    <row r="2050" spans="1:9" customFormat="1" x14ac:dyDescent="0.25">
      <c r="A2050" s="46" t="s">
        <v>5342</v>
      </c>
      <c r="B2050" s="47" t="s">
        <v>5460</v>
      </c>
      <c r="C2050" s="1">
        <v>16116000</v>
      </c>
      <c r="D2050" s="9">
        <v>43647</v>
      </c>
      <c r="E2050" t="s">
        <v>8</v>
      </c>
      <c r="G2050" t="s">
        <v>2584</v>
      </c>
      <c r="I2050" t="s">
        <v>2588</v>
      </c>
    </row>
    <row r="2051" spans="1:9" customFormat="1" x14ac:dyDescent="0.25">
      <c r="A2051" s="46" t="s">
        <v>5343</v>
      </c>
      <c r="B2051" s="47" t="s">
        <v>5461</v>
      </c>
      <c r="C2051" s="1">
        <v>48930000</v>
      </c>
      <c r="D2051" s="9">
        <v>43647</v>
      </c>
      <c r="E2051" t="s">
        <v>8</v>
      </c>
      <c r="G2051" t="s">
        <v>2584</v>
      </c>
      <c r="I2051" t="s">
        <v>2587</v>
      </c>
    </row>
    <row r="2052" spans="1:9" customFormat="1" x14ac:dyDescent="0.25">
      <c r="A2052" s="46" t="s">
        <v>5344</v>
      </c>
      <c r="B2052" s="47" t="s">
        <v>5462</v>
      </c>
      <c r="C2052" s="1">
        <v>2320000</v>
      </c>
      <c r="D2052" s="9">
        <v>43647</v>
      </c>
      <c r="E2052" t="s">
        <v>8</v>
      </c>
      <c r="G2052" t="s">
        <v>2584</v>
      </c>
      <c r="I2052" t="s">
        <v>2587</v>
      </c>
    </row>
    <row r="2053" spans="1:9" customFormat="1" x14ac:dyDescent="0.25">
      <c r="A2053" s="46" t="s">
        <v>5345</v>
      </c>
      <c r="B2053" s="47" t="s">
        <v>5463</v>
      </c>
      <c r="C2053" s="1">
        <v>9360000</v>
      </c>
      <c r="D2053" s="9">
        <v>43647</v>
      </c>
      <c r="E2053" t="s">
        <v>8</v>
      </c>
      <c r="G2053" t="s">
        <v>2584</v>
      </c>
      <c r="I2053" t="s">
        <v>2587</v>
      </c>
    </row>
    <row r="2054" spans="1:9" customFormat="1" x14ac:dyDescent="0.25">
      <c r="A2054" s="46" t="s">
        <v>5346</v>
      </c>
      <c r="B2054" s="47" t="s">
        <v>5464</v>
      </c>
      <c r="C2054" s="1">
        <v>6653000</v>
      </c>
      <c r="D2054" s="9">
        <v>43647</v>
      </c>
      <c r="E2054" t="s">
        <v>8</v>
      </c>
      <c r="G2054" t="s">
        <v>2584</v>
      </c>
      <c r="I2054" t="s">
        <v>2587</v>
      </c>
    </row>
    <row r="2055" spans="1:9" customFormat="1" x14ac:dyDescent="0.25">
      <c r="A2055" s="46" t="s">
        <v>5347</v>
      </c>
      <c r="B2055" s="47" t="s">
        <v>5465</v>
      </c>
      <c r="C2055" s="1">
        <v>45650000</v>
      </c>
      <c r="D2055" s="9">
        <v>43647</v>
      </c>
      <c r="E2055" t="s">
        <v>8</v>
      </c>
      <c r="G2055" t="s">
        <v>2584</v>
      </c>
      <c r="I2055" t="s">
        <v>2587</v>
      </c>
    </row>
    <row r="2056" spans="1:9" customFormat="1" x14ac:dyDescent="0.25">
      <c r="A2056" s="46" t="s">
        <v>5348</v>
      </c>
      <c r="B2056" s="47" t="s">
        <v>5466</v>
      </c>
      <c r="C2056" s="1">
        <v>20020000</v>
      </c>
      <c r="D2056" s="9">
        <v>43647</v>
      </c>
      <c r="E2056" t="s">
        <v>8</v>
      </c>
      <c r="G2056" t="s">
        <v>2584</v>
      </c>
      <c r="I2056" t="s">
        <v>2587</v>
      </c>
    </row>
    <row r="2057" spans="1:9" customFormat="1" x14ac:dyDescent="0.25">
      <c r="A2057" s="46" t="s">
        <v>5349</v>
      </c>
      <c r="B2057" s="47" t="s">
        <v>5467</v>
      </c>
      <c r="C2057" s="1">
        <v>9230000</v>
      </c>
      <c r="D2057" s="9">
        <v>43647</v>
      </c>
      <c r="E2057" t="s">
        <v>8</v>
      </c>
      <c r="G2057" t="s">
        <v>2584</v>
      </c>
      <c r="I2057" t="s">
        <v>2587</v>
      </c>
    </row>
    <row r="2058" spans="1:9" customFormat="1" x14ac:dyDescent="0.25">
      <c r="A2058" s="46" t="s">
        <v>5350</v>
      </c>
      <c r="B2058" s="47" t="s">
        <v>5468</v>
      </c>
      <c r="C2058" s="1">
        <v>8710000</v>
      </c>
      <c r="D2058" s="9">
        <v>43647</v>
      </c>
      <c r="E2058" t="s">
        <v>8</v>
      </c>
      <c r="G2058" t="s">
        <v>2584</v>
      </c>
      <c r="I2058" t="s">
        <v>2587</v>
      </c>
    </row>
    <row r="2059" spans="1:9" customFormat="1" x14ac:dyDescent="0.25">
      <c r="A2059" s="46" t="s">
        <v>5351</v>
      </c>
      <c r="B2059" s="47" t="s">
        <v>5469</v>
      </c>
      <c r="C2059" s="1">
        <v>5600000</v>
      </c>
      <c r="D2059" s="9">
        <v>43647</v>
      </c>
      <c r="E2059" t="s">
        <v>8</v>
      </c>
      <c r="G2059" t="s">
        <v>2584</v>
      </c>
      <c r="I2059" t="s">
        <v>2587</v>
      </c>
    </row>
    <row r="2060" spans="1:9" customFormat="1" x14ac:dyDescent="0.25">
      <c r="A2060" s="46" t="s">
        <v>5352</v>
      </c>
      <c r="B2060" s="47" t="s">
        <v>5470</v>
      </c>
      <c r="C2060" s="1">
        <v>18480000</v>
      </c>
      <c r="D2060" s="9">
        <v>43647</v>
      </c>
      <c r="E2060" t="s">
        <v>8</v>
      </c>
      <c r="G2060" t="s">
        <v>2584</v>
      </c>
      <c r="I2060" t="s">
        <v>2587</v>
      </c>
    </row>
    <row r="2061" spans="1:9" customFormat="1" x14ac:dyDescent="0.25">
      <c r="A2061" s="46" t="s">
        <v>5353</v>
      </c>
      <c r="B2061" s="47" t="s">
        <v>5471</v>
      </c>
      <c r="C2061" s="1">
        <v>7312000</v>
      </c>
      <c r="D2061" s="9">
        <v>43647</v>
      </c>
      <c r="E2061" t="s">
        <v>8</v>
      </c>
      <c r="G2061" t="s">
        <v>2584</v>
      </c>
      <c r="I2061" t="s">
        <v>2587</v>
      </c>
    </row>
    <row r="2062" spans="1:9" customFormat="1" x14ac:dyDescent="0.25">
      <c r="A2062" s="46" t="s">
        <v>5354</v>
      </c>
      <c r="B2062" s="47" t="s">
        <v>5472</v>
      </c>
      <c r="C2062" s="1">
        <v>12870000</v>
      </c>
      <c r="D2062" s="9">
        <v>43647</v>
      </c>
      <c r="E2062" t="s">
        <v>8</v>
      </c>
      <c r="G2062" t="s">
        <v>2584</v>
      </c>
      <c r="I2062" t="s">
        <v>2587</v>
      </c>
    </row>
    <row r="2063" spans="1:9" customFormat="1" x14ac:dyDescent="0.25">
      <c r="A2063" s="46" t="s">
        <v>5355</v>
      </c>
      <c r="B2063" s="47" t="s">
        <v>5473</v>
      </c>
      <c r="C2063" s="1">
        <v>34100000</v>
      </c>
      <c r="D2063" s="9">
        <v>43647</v>
      </c>
      <c r="E2063" t="s">
        <v>8</v>
      </c>
      <c r="G2063" t="s">
        <v>2584</v>
      </c>
      <c r="I2063" t="s">
        <v>2587</v>
      </c>
    </row>
    <row r="2064" spans="1:9" customFormat="1" x14ac:dyDescent="0.25">
      <c r="A2064" s="46" t="s">
        <v>5356</v>
      </c>
      <c r="B2064" s="47" t="s">
        <v>5474</v>
      </c>
      <c r="C2064" s="1">
        <v>17344000</v>
      </c>
      <c r="D2064" s="9">
        <v>43647</v>
      </c>
      <c r="E2064" t="s">
        <v>8</v>
      </c>
      <c r="G2064" t="s">
        <v>2584</v>
      </c>
      <c r="I2064" t="s">
        <v>2587</v>
      </c>
    </row>
    <row r="2065" spans="1:9" customFormat="1" x14ac:dyDescent="0.25">
      <c r="A2065" s="46" t="s">
        <v>5357</v>
      </c>
      <c r="B2065" s="47" t="s">
        <v>5475</v>
      </c>
      <c r="C2065" s="1">
        <v>37200000</v>
      </c>
      <c r="D2065" s="9">
        <v>43647</v>
      </c>
      <c r="E2065" t="s">
        <v>8</v>
      </c>
      <c r="G2065" t="s">
        <v>2584</v>
      </c>
      <c r="I2065" t="s">
        <v>2587</v>
      </c>
    </row>
    <row r="2066" spans="1:9" customFormat="1" x14ac:dyDescent="0.25">
      <c r="A2066" s="46" t="s">
        <v>5358</v>
      </c>
      <c r="B2066" s="47" t="s">
        <v>5476</v>
      </c>
      <c r="C2066" s="1">
        <v>15600000</v>
      </c>
      <c r="D2066" s="9">
        <v>43647</v>
      </c>
      <c r="E2066" t="s">
        <v>8</v>
      </c>
      <c r="G2066" t="s">
        <v>2584</v>
      </c>
      <c r="I2066" t="s">
        <v>2588</v>
      </c>
    </row>
    <row r="2067" spans="1:9" customFormat="1" x14ac:dyDescent="0.25">
      <c r="A2067" s="46" t="s">
        <v>5359</v>
      </c>
      <c r="B2067" s="47" t="s">
        <v>5477</v>
      </c>
      <c r="C2067" s="1">
        <v>6433000</v>
      </c>
      <c r="D2067" s="9">
        <v>43647</v>
      </c>
      <c r="E2067" t="s">
        <v>8</v>
      </c>
      <c r="G2067" t="s">
        <v>2584</v>
      </c>
      <c r="I2067" t="s">
        <v>2587</v>
      </c>
    </row>
    <row r="2068" spans="1:9" customFormat="1" x14ac:dyDescent="0.25">
      <c r="A2068" s="46" t="s">
        <v>5360</v>
      </c>
      <c r="B2068" s="47" t="s">
        <v>5478</v>
      </c>
      <c r="C2068" s="1">
        <v>8345000</v>
      </c>
      <c r="D2068" s="9">
        <v>43647</v>
      </c>
      <c r="E2068" t="s">
        <v>8</v>
      </c>
      <c r="G2068" t="s">
        <v>2584</v>
      </c>
      <c r="I2068" t="s">
        <v>2587</v>
      </c>
    </row>
    <row r="2069" spans="1:9" customFormat="1" x14ac:dyDescent="0.25">
      <c r="A2069" s="46" t="s">
        <v>5361</v>
      </c>
      <c r="B2069" s="47" t="s">
        <v>5479</v>
      </c>
      <c r="C2069" s="1">
        <v>7760000</v>
      </c>
      <c r="D2069" s="9">
        <v>43647</v>
      </c>
      <c r="E2069" t="s">
        <v>8</v>
      </c>
      <c r="G2069" t="s">
        <v>2584</v>
      </c>
      <c r="I2069" t="s">
        <v>2587</v>
      </c>
    </row>
    <row r="2070" spans="1:9" customFormat="1" x14ac:dyDescent="0.25">
      <c r="A2070" s="46" t="s">
        <v>5362</v>
      </c>
      <c r="B2070" s="47" t="s">
        <v>5480</v>
      </c>
      <c r="C2070" s="1">
        <v>21242000</v>
      </c>
      <c r="D2070" s="9">
        <v>43647</v>
      </c>
      <c r="E2070" t="s">
        <v>8</v>
      </c>
      <c r="G2070" t="s">
        <v>2584</v>
      </c>
      <c r="I2070" t="s">
        <v>2587</v>
      </c>
    </row>
    <row r="2071" spans="1:9" customFormat="1" x14ac:dyDescent="0.25">
      <c r="A2071" s="46" t="s">
        <v>5363</v>
      </c>
      <c r="B2071" s="47" t="s">
        <v>5481</v>
      </c>
      <c r="C2071" s="1">
        <v>53690000</v>
      </c>
      <c r="D2071" s="9">
        <v>43647</v>
      </c>
      <c r="E2071" t="s">
        <v>8</v>
      </c>
      <c r="G2071" t="s">
        <v>2584</v>
      </c>
      <c r="I2071" t="s">
        <v>2587</v>
      </c>
    </row>
    <row r="2072" spans="1:9" customFormat="1" x14ac:dyDescent="0.25">
      <c r="A2072" s="46" t="s">
        <v>5364</v>
      </c>
      <c r="B2072" s="47" t="s">
        <v>5482</v>
      </c>
      <c r="C2072" s="1">
        <v>17250000</v>
      </c>
      <c r="D2072" s="9">
        <v>43647</v>
      </c>
      <c r="E2072" t="s">
        <v>8</v>
      </c>
      <c r="G2072" t="s">
        <v>2584</v>
      </c>
      <c r="I2072" t="s">
        <v>2588</v>
      </c>
    </row>
    <row r="2073" spans="1:9" customFormat="1" x14ac:dyDescent="0.25">
      <c r="A2073" s="46" t="s">
        <v>5365</v>
      </c>
      <c r="B2073" s="47" t="s">
        <v>5483</v>
      </c>
      <c r="C2073" s="1">
        <v>7182500</v>
      </c>
      <c r="D2073" s="9">
        <v>43647</v>
      </c>
      <c r="E2073" t="s">
        <v>8</v>
      </c>
      <c r="G2073" t="s">
        <v>2584</v>
      </c>
      <c r="I2073" t="s">
        <v>2587</v>
      </c>
    </row>
    <row r="2074" spans="1:9" customFormat="1" x14ac:dyDescent="0.25">
      <c r="A2074" s="46" t="s">
        <v>5366</v>
      </c>
      <c r="B2074" s="47" t="s">
        <v>5484</v>
      </c>
      <c r="C2074" s="1">
        <v>33600000</v>
      </c>
      <c r="D2074" s="9">
        <v>43647</v>
      </c>
      <c r="E2074" t="s">
        <v>8</v>
      </c>
      <c r="G2074" t="s">
        <v>2584</v>
      </c>
      <c r="I2074" t="s">
        <v>2588</v>
      </c>
    </row>
    <row r="2075" spans="1:9" customFormat="1" x14ac:dyDescent="0.25">
      <c r="A2075" s="46" t="s">
        <v>5367</v>
      </c>
      <c r="B2075" s="47" t="s">
        <v>5485</v>
      </c>
      <c r="C2075" s="1">
        <v>25000000</v>
      </c>
      <c r="D2075" s="9">
        <v>43647</v>
      </c>
      <c r="E2075" t="s">
        <v>8</v>
      </c>
      <c r="G2075" t="s">
        <v>2584</v>
      </c>
      <c r="I2075" t="s">
        <v>2587</v>
      </c>
    </row>
    <row r="2076" spans="1:9" customFormat="1" x14ac:dyDescent="0.25">
      <c r="A2076" s="46" t="s">
        <v>5368</v>
      </c>
      <c r="B2076" s="47" t="s">
        <v>5486</v>
      </c>
      <c r="C2076" s="1">
        <v>12450000</v>
      </c>
      <c r="D2076" s="9">
        <v>43647</v>
      </c>
      <c r="E2076" t="s">
        <v>8</v>
      </c>
      <c r="G2076" t="s">
        <v>2584</v>
      </c>
      <c r="I2076" t="s">
        <v>2587</v>
      </c>
    </row>
    <row r="2077" spans="1:9" customFormat="1" x14ac:dyDescent="0.25">
      <c r="A2077" s="46" t="s">
        <v>5369</v>
      </c>
      <c r="B2077" s="47" t="s">
        <v>5487</v>
      </c>
      <c r="C2077" s="1">
        <v>41805000</v>
      </c>
      <c r="D2077" s="9">
        <v>43647</v>
      </c>
      <c r="E2077" t="s">
        <v>8</v>
      </c>
      <c r="G2077" t="s">
        <v>2584</v>
      </c>
      <c r="I2077" t="s">
        <v>2587</v>
      </c>
    </row>
    <row r="2078" spans="1:9" customFormat="1" x14ac:dyDescent="0.25">
      <c r="A2078" s="46" t="s">
        <v>5370</v>
      </c>
      <c r="B2078" s="47" t="s">
        <v>5488</v>
      </c>
      <c r="C2078" s="1">
        <v>23506500</v>
      </c>
      <c r="D2078" s="9">
        <v>43647</v>
      </c>
      <c r="E2078" t="s">
        <v>8</v>
      </c>
      <c r="G2078" t="s">
        <v>2584</v>
      </c>
      <c r="I2078" t="s">
        <v>2587</v>
      </c>
    </row>
    <row r="2079" spans="1:9" customFormat="1" x14ac:dyDescent="0.25">
      <c r="A2079" s="46" t="s">
        <v>5371</v>
      </c>
      <c r="B2079" s="47" t="s">
        <v>5489</v>
      </c>
      <c r="C2079" s="1">
        <v>15427000</v>
      </c>
      <c r="D2079" s="9">
        <v>43647</v>
      </c>
      <c r="E2079" t="s">
        <v>8</v>
      </c>
      <c r="G2079" t="s">
        <v>2584</v>
      </c>
      <c r="I2079" t="s">
        <v>2588</v>
      </c>
    </row>
    <row r="2080" spans="1:9" customFormat="1" x14ac:dyDescent="0.25">
      <c r="A2080" s="46" t="s">
        <v>5372</v>
      </c>
      <c r="B2080" s="47" t="s">
        <v>5490</v>
      </c>
      <c r="C2080" s="1">
        <v>30740000</v>
      </c>
      <c r="D2080" s="9">
        <v>43647</v>
      </c>
      <c r="E2080" t="s">
        <v>8</v>
      </c>
      <c r="G2080" t="s">
        <v>2584</v>
      </c>
      <c r="I2080" t="s">
        <v>2587</v>
      </c>
    </row>
    <row r="2081" spans="1:9" customFormat="1" x14ac:dyDescent="0.25">
      <c r="A2081" s="46" t="s">
        <v>5373</v>
      </c>
      <c r="B2081" s="47" t="s">
        <v>5491</v>
      </c>
      <c r="C2081" s="1">
        <v>5700000</v>
      </c>
      <c r="D2081" s="9">
        <v>43647</v>
      </c>
      <c r="E2081" t="s">
        <v>8</v>
      </c>
      <c r="G2081" t="s">
        <v>2584</v>
      </c>
      <c r="I2081" t="s">
        <v>2587</v>
      </c>
    </row>
    <row r="2082" spans="1:9" customFormat="1" x14ac:dyDescent="0.25">
      <c r="A2082" s="46" t="s">
        <v>5374</v>
      </c>
      <c r="B2082" s="47" t="s">
        <v>5492</v>
      </c>
      <c r="C2082" s="1">
        <v>14000000</v>
      </c>
      <c r="D2082" s="9">
        <v>43647</v>
      </c>
      <c r="E2082" t="s">
        <v>8</v>
      </c>
      <c r="G2082" t="s">
        <v>2584</v>
      </c>
      <c r="I2082" t="s">
        <v>2588</v>
      </c>
    </row>
    <row r="2083" spans="1:9" customFormat="1" x14ac:dyDescent="0.25">
      <c r="A2083" s="46" t="s">
        <v>5375</v>
      </c>
      <c r="B2083" s="47" t="s">
        <v>5493</v>
      </c>
      <c r="C2083" s="1">
        <v>6989000</v>
      </c>
      <c r="D2083" s="9">
        <v>43647</v>
      </c>
      <c r="E2083" t="s">
        <v>8</v>
      </c>
      <c r="G2083" t="s">
        <v>2584</v>
      </c>
      <c r="I2083" t="s">
        <v>2587</v>
      </c>
    </row>
    <row r="2084" spans="1:9" customFormat="1" x14ac:dyDescent="0.25">
      <c r="A2084" s="46" t="s">
        <v>5376</v>
      </c>
      <c r="B2084" s="47" t="s">
        <v>5494</v>
      </c>
      <c r="C2084" s="1">
        <v>11100000</v>
      </c>
      <c r="D2084" s="9">
        <v>43647</v>
      </c>
      <c r="E2084" t="s">
        <v>8</v>
      </c>
      <c r="G2084" t="s">
        <v>2584</v>
      </c>
      <c r="I2084" t="s">
        <v>2587</v>
      </c>
    </row>
    <row r="2085" spans="1:9" customFormat="1" x14ac:dyDescent="0.25">
      <c r="A2085" s="46" t="s">
        <v>5377</v>
      </c>
      <c r="B2085" s="47" t="s">
        <v>5495</v>
      </c>
      <c r="C2085" s="1">
        <v>25350000</v>
      </c>
      <c r="D2085" s="9">
        <v>43647</v>
      </c>
      <c r="E2085" t="s">
        <v>8</v>
      </c>
      <c r="G2085" t="s">
        <v>2584</v>
      </c>
      <c r="I2085" t="s">
        <v>2587</v>
      </c>
    </row>
    <row r="2086" spans="1:9" customFormat="1" x14ac:dyDescent="0.25">
      <c r="A2086" s="46" t="s">
        <v>5378</v>
      </c>
      <c r="B2086" s="47" t="s">
        <v>5496</v>
      </c>
      <c r="C2086" s="1">
        <v>22232000</v>
      </c>
      <c r="D2086" s="9">
        <v>43647</v>
      </c>
      <c r="E2086" t="s">
        <v>8</v>
      </c>
      <c r="G2086" t="s">
        <v>2584</v>
      </c>
      <c r="I2086" t="s">
        <v>2587</v>
      </c>
    </row>
    <row r="2087" spans="1:9" customFormat="1" x14ac:dyDescent="0.25">
      <c r="A2087" s="46" t="s">
        <v>5379</v>
      </c>
      <c r="B2087" s="47" t="s">
        <v>5497</v>
      </c>
      <c r="C2087" s="1">
        <v>23000000</v>
      </c>
      <c r="D2087" s="9">
        <v>43647</v>
      </c>
      <c r="E2087" t="s">
        <v>8</v>
      </c>
      <c r="G2087" t="s">
        <v>2584</v>
      </c>
      <c r="I2087" t="s">
        <v>2587</v>
      </c>
    </row>
    <row r="2088" spans="1:9" customFormat="1" x14ac:dyDescent="0.25">
      <c r="A2088" s="46" t="s">
        <v>5380</v>
      </c>
      <c r="B2088" s="47" t="s">
        <v>5498</v>
      </c>
      <c r="C2088" s="1">
        <v>96525000</v>
      </c>
      <c r="D2088" s="9">
        <v>43647</v>
      </c>
      <c r="E2088" t="s">
        <v>8</v>
      </c>
      <c r="G2088" t="s">
        <v>2584</v>
      </c>
      <c r="I2088" t="s">
        <v>2587</v>
      </c>
    </row>
    <row r="2089" spans="1:9" customFormat="1" x14ac:dyDescent="0.25">
      <c r="A2089" s="46" t="s">
        <v>5381</v>
      </c>
      <c r="B2089" s="47" t="s">
        <v>5499</v>
      </c>
      <c r="C2089" s="1">
        <v>13938000</v>
      </c>
      <c r="D2089" s="9">
        <v>43647</v>
      </c>
      <c r="E2089" t="s">
        <v>8</v>
      </c>
      <c r="G2089" t="s">
        <v>2584</v>
      </c>
      <c r="I2089" t="s">
        <v>2587</v>
      </c>
    </row>
    <row r="2090" spans="1:9" customFormat="1" x14ac:dyDescent="0.25">
      <c r="A2090" s="46" t="s">
        <v>5382</v>
      </c>
      <c r="B2090" s="47" t="s">
        <v>5500</v>
      </c>
      <c r="C2090" s="1">
        <v>19838000</v>
      </c>
      <c r="D2090" s="9">
        <v>43647</v>
      </c>
      <c r="E2090" t="s">
        <v>8</v>
      </c>
      <c r="G2090" t="s">
        <v>2584</v>
      </c>
      <c r="I2090" t="s">
        <v>2587</v>
      </c>
    </row>
    <row r="2091" spans="1:9" customFormat="1" x14ac:dyDescent="0.25">
      <c r="A2091" s="46" t="s">
        <v>5383</v>
      </c>
      <c r="B2091" s="47" t="s">
        <v>5501</v>
      </c>
      <c r="C2091" s="1">
        <v>4975000</v>
      </c>
      <c r="D2091" s="9">
        <v>43647</v>
      </c>
      <c r="E2091" t="s">
        <v>8</v>
      </c>
      <c r="G2091" t="s">
        <v>2584</v>
      </c>
      <c r="I2091" t="s">
        <v>2588</v>
      </c>
    </row>
    <row r="2092" spans="1:9" customFormat="1" x14ac:dyDescent="0.25">
      <c r="A2092" s="46" t="s">
        <v>5384</v>
      </c>
      <c r="B2092" s="47" t="s">
        <v>5502</v>
      </c>
      <c r="C2092" s="1">
        <v>12030000</v>
      </c>
      <c r="D2092" s="9">
        <v>43647</v>
      </c>
      <c r="E2092" t="s">
        <v>8</v>
      </c>
      <c r="G2092" t="s">
        <v>2584</v>
      </c>
      <c r="I2092" t="s">
        <v>2587</v>
      </c>
    </row>
    <row r="2093" spans="1:9" customFormat="1" x14ac:dyDescent="0.25">
      <c r="A2093" s="46" t="s">
        <v>5385</v>
      </c>
      <c r="B2093" s="47" t="s">
        <v>5503</v>
      </c>
      <c r="C2093" s="1">
        <v>40365000</v>
      </c>
      <c r="D2093" s="9">
        <v>43647</v>
      </c>
      <c r="E2093" t="s">
        <v>8</v>
      </c>
      <c r="G2093" t="s">
        <v>2584</v>
      </c>
      <c r="I2093" t="s">
        <v>2588</v>
      </c>
    </row>
    <row r="2094" spans="1:9" customFormat="1" x14ac:dyDescent="0.25">
      <c r="A2094" s="46" t="s">
        <v>5386</v>
      </c>
      <c r="B2094" s="47" t="s">
        <v>5504</v>
      </c>
      <c r="C2094" s="1">
        <v>6825000</v>
      </c>
      <c r="D2094" s="9">
        <v>43647</v>
      </c>
      <c r="E2094" t="s">
        <v>8</v>
      </c>
      <c r="G2094" t="s">
        <v>2584</v>
      </c>
      <c r="I2094" t="s">
        <v>2587</v>
      </c>
    </row>
    <row r="2095" spans="1:9" customFormat="1" x14ac:dyDescent="0.25">
      <c r="A2095" s="46" t="s">
        <v>5387</v>
      </c>
      <c r="B2095" s="47" t="s">
        <v>5505</v>
      </c>
      <c r="C2095" s="1">
        <v>14500000</v>
      </c>
      <c r="D2095" s="9">
        <v>43647</v>
      </c>
      <c r="E2095" t="s">
        <v>8</v>
      </c>
      <c r="G2095" t="s">
        <v>2584</v>
      </c>
      <c r="I2095" t="s">
        <v>2587</v>
      </c>
    </row>
    <row r="2096" spans="1:9" customFormat="1" x14ac:dyDescent="0.25">
      <c r="A2096" s="46" t="s">
        <v>5388</v>
      </c>
      <c r="B2096" s="47" t="s">
        <v>5506</v>
      </c>
      <c r="C2096" s="1">
        <v>36000000</v>
      </c>
      <c r="D2096" s="9">
        <v>43647</v>
      </c>
      <c r="E2096" t="s">
        <v>8</v>
      </c>
      <c r="G2096" t="s">
        <v>2584</v>
      </c>
      <c r="I2096" t="s">
        <v>2587</v>
      </c>
    </row>
    <row r="2097" spans="1:9" customFormat="1" x14ac:dyDescent="0.25">
      <c r="A2097" s="46" t="s">
        <v>5389</v>
      </c>
      <c r="B2097" s="47" t="s">
        <v>5507</v>
      </c>
      <c r="C2097" s="1">
        <v>40000000</v>
      </c>
      <c r="D2097" s="9">
        <v>43647</v>
      </c>
      <c r="E2097" t="s">
        <v>8</v>
      </c>
      <c r="G2097" t="s">
        <v>2584</v>
      </c>
      <c r="I2097" t="s">
        <v>2587</v>
      </c>
    </row>
    <row r="2098" spans="1:9" customFormat="1" x14ac:dyDescent="0.25">
      <c r="A2098" s="46" t="s">
        <v>5390</v>
      </c>
      <c r="B2098" s="47" t="s">
        <v>5508</v>
      </c>
      <c r="C2098" s="1">
        <v>13600000</v>
      </c>
      <c r="D2098" s="9">
        <v>43647</v>
      </c>
      <c r="E2098" t="s">
        <v>8</v>
      </c>
      <c r="G2098" t="s">
        <v>2584</v>
      </c>
      <c r="I2098" t="s">
        <v>2588</v>
      </c>
    </row>
    <row r="2099" spans="1:9" customFormat="1" x14ac:dyDescent="0.25">
      <c r="A2099" s="46" t="s">
        <v>5391</v>
      </c>
      <c r="B2099" s="47" t="s">
        <v>5509</v>
      </c>
      <c r="C2099" s="1">
        <v>1874000</v>
      </c>
      <c r="D2099" s="9">
        <v>43647</v>
      </c>
      <c r="E2099" t="s">
        <v>8</v>
      </c>
      <c r="G2099" t="s">
        <v>2584</v>
      </c>
      <c r="I2099" t="s">
        <v>2588</v>
      </c>
    </row>
    <row r="2100" spans="1:9" customFormat="1" x14ac:dyDescent="0.25">
      <c r="A2100" s="46" t="s">
        <v>5392</v>
      </c>
      <c r="B2100" s="47" t="s">
        <v>5510</v>
      </c>
      <c r="C2100" s="1">
        <v>1704000</v>
      </c>
      <c r="D2100" s="9">
        <v>43647</v>
      </c>
      <c r="E2100" t="s">
        <v>8</v>
      </c>
      <c r="G2100" t="s">
        <v>2584</v>
      </c>
      <c r="I2100" t="s">
        <v>2588</v>
      </c>
    </row>
    <row r="2101" spans="1:9" customFormat="1" x14ac:dyDescent="0.25">
      <c r="A2101" s="46" t="s">
        <v>5393</v>
      </c>
      <c r="B2101" s="47" t="s">
        <v>5511</v>
      </c>
      <c r="C2101" s="1">
        <v>25575000</v>
      </c>
      <c r="D2101" s="9">
        <v>43647</v>
      </c>
      <c r="E2101" t="s">
        <v>8</v>
      </c>
      <c r="G2101" t="s">
        <v>2584</v>
      </c>
      <c r="I2101" t="s">
        <v>2587</v>
      </c>
    </row>
    <row r="2102" spans="1:9" customFormat="1" x14ac:dyDescent="0.25">
      <c r="A2102" s="46" t="s">
        <v>5394</v>
      </c>
      <c r="B2102" s="47" t="s">
        <v>5512</v>
      </c>
      <c r="C2102" s="1">
        <v>43100000</v>
      </c>
      <c r="D2102" s="9">
        <v>43647</v>
      </c>
      <c r="E2102" t="s">
        <v>8</v>
      </c>
      <c r="G2102" t="s">
        <v>2584</v>
      </c>
      <c r="I2102" t="s">
        <v>2587</v>
      </c>
    </row>
    <row r="2103" spans="1:9" customFormat="1" x14ac:dyDescent="0.25">
      <c r="A2103" s="46" t="s">
        <v>5395</v>
      </c>
      <c r="B2103" s="47" t="s">
        <v>5513</v>
      </c>
      <c r="C2103" s="1">
        <v>10285000</v>
      </c>
      <c r="D2103" s="9">
        <v>43647</v>
      </c>
      <c r="E2103" t="s">
        <v>8</v>
      </c>
      <c r="G2103" t="s">
        <v>2584</v>
      </c>
      <c r="I2103" t="s">
        <v>2587</v>
      </c>
    </row>
    <row r="2104" spans="1:9" customFormat="1" x14ac:dyDescent="0.25">
      <c r="A2104" s="46" t="s">
        <v>5396</v>
      </c>
      <c r="B2104" s="47" t="s">
        <v>5514</v>
      </c>
      <c r="C2104" s="1">
        <v>21200000</v>
      </c>
      <c r="D2104" s="9">
        <v>43647</v>
      </c>
      <c r="E2104" t="s">
        <v>8</v>
      </c>
      <c r="G2104" t="s">
        <v>2584</v>
      </c>
      <c r="I2104" t="s">
        <v>2587</v>
      </c>
    </row>
    <row r="2105" spans="1:9" customFormat="1" x14ac:dyDescent="0.25">
      <c r="A2105" s="46" t="s">
        <v>5397</v>
      </c>
      <c r="B2105" s="47" t="s">
        <v>5515</v>
      </c>
      <c r="C2105" s="1">
        <v>63518000</v>
      </c>
      <c r="D2105" s="9">
        <v>43647</v>
      </c>
      <c r="E2105" t="s">
        <v>8</v>
      </c>
      <c r="G2105" t="s">
        <v>2584</v>
      </c>
      <c r="I2105" t="s">
        <v>2588</v>
      </c>
    </row>
    <row r="2106" spans="1:9" customFormat="1" x14ac:dyDescent="0.25">
      <c r="A2106" s="46" t="s">
        <v>5398</v>
      </c>
      <c r="B2106" s="47" t="s">
        <v>5516</v>
      </c>
      <c r="C2106" s="1">
        <v>17840000</v>
      </c>
      <c r="D2106" s="9">
        <v>43647</v>
      </c>
      <c r="E2106" t="s">
        <v>8</v>
      </c>
      <c r="G2106" t="s">
        <v>2584</v>
      </c>
      <c r="I2106" t="s">
        <v>2587</v>
      </c>
    </row>
    <row r="2107" spans="1:9" customFormat="1" x14ac:dyDescent="0.25">
      <c r="A2107" s="46" t="s">
        <v>5399</v>
      </c>
      <c r="B2107" s="47" t="s">
        <v>5517</v>
      </c>
      <c r="C2107" s="1">
        <v>4121000</v>
      </c>
      <c r="D2107" s="9">
        <v>43647</v>
      </c>
      <c r="E2107" t="s">
        <v>8</v>
      </c>
      <c r="G2107" t="s">
        <v>2584</v>
      </c>
      <c r="I2107" t="s">
        <v>2587</v>
      </c>
    </row>
    <row r="2108" spans="1:9" customFormat="1" x14ac:dyDescent="0.25">
      <c r="A2108" s="46" t="s">
        <v>5400</v>
      </c>
      <c r="B2108" s="47" t="s">
        <v>5518</v>
      </c>
      <c r="C2108" s="1">
        <v>2700000</v>
      </c>
      <c r="D2108" s="9">
        <v>43647</v>
      </c>
      <c r="E2108" t="s">
        <v>8</v>
      </c>
      <c r="G2108" t="s">
        <v>2584</v>
      </c>
      <c r="I2108" t="s">
        <v>2587</v>
      </c>
    </row>
    <row r="2109" spans="1:9" customFormat="1" x14ac:dyDescent="0.25">
      <c r="A2109" s="46" t="s">
        <v>5401</v>
      </c>
      <c r="B2109" s="47" t="s">
        <v>5519</v>
      </c>
      <c r="C2109" s="1">
        <v>73591000</v>
      </c>
      <c r="D2109" s="9">
        <v>43647</v>
      </c>
      <c r="E2109" t="s">
        <v>8</v>
      </c>
      <c r="G2109" t="s">
        <v>2584</v>
      </c>
      <c r="I2109" t="s">
        <v>2587</v>
      </c>
    </row>
    <row r="2110" spans="1:9" customFormat="1" x14ac:dyDescent="0.25">
      <c r="A2110" s="46" t="s">
        <v>5402</v>
      </c>
      <c r="B2110" s="47" t="s">
        <v>5520</v>
      </c>
      <c r="C2110" s="1">
        <v>8200000</v>
      </c>
      <c r="D2110" s="9">
        <v>43647</v>
      </c>
      <c r="E2110" t="s">
        <v>8</v>
      </c>
      <c r="G2110" t="s">
        <v>2584</v>
      </c>
      <c r="I2110" t="s">
        <v>2587</v>
      </c>
    </row>
    <row r="2111" spans="1:9" customFormat="1" x14ac:dyDescent="0.25">
      <c r="A2111" s="46" t="s">
        <v>5403</v>
      </c>
      <c r="B2111" s="47" t="s">
        <v>5521</v>
      </c>
      <c r="C2111" s="1">
        <v>25200000</v>
      </c>
      <c r="D2111" s="9">
        <v>43647</v>
      </c>
      <c r="E2111" t="s">
        <v>8</v>
      </c>
      <c r="G2111" t="s">
        <v>2584</v>
      </c>
      <c r="I2111" t="s">
        <v>2587</v>
      </c>
    </row>
    <row r="2112" spans="1:9" customFormat="1" x14ac:dyDescent="0.25">
      <c r="A2112" s="46" t="s">
        <v>5404</v>
      </c>
      <c r="B2112" s="47" t="s">
        <v>5522</v>
      </c>
      <c r="C2112" s="1">
        <v>44050000</v>
      </c>
      <c r="D2112" s="9">
        <v>43647</v>
      </c>
      <c r="E2112" t="s">
        <v>8</v>
      </c>
      <c r="G2112" t="s">
        <v>2584</v>
      </c>
      <c r="I2112" t="s">
        <v>2587</v>
      </c>
    </row>
    <row r="2113" spans="1:9" customFormat="1" x14ac:dyDescent="0.25">
      <c r="A2113" s="46" t="s">
        <v>5405</v>
      </c>
      <c r="B2113" s="47" t="s">
        <v>5523</v>
      </c>
      <c r="C2113" s="1">
        <v>12250000</v>
      </c>
      <c r="D2113" s="9">
        <v>43647</v>
      </c>
      <c r="E2113" t="s">
        <v>8</v>
      </c>
      <c r="G2113" t="s">
        <v>2584</v>
      </c>
      <c r="I2113" t="s">
        <v>2587</v>
      </c>
    </row>
    <row r="2114" spans="1:9" customFormat="1" x14ac:dyDescent="0.25">
      <c r="A2114" s="46" t="s">
        <v>5406</v>
      </c>
      <c r="B2114" s="47" t="s">
        <v>5524</v>
      </c>
      <c r="C2114" s="1">
        <v>8328000</v>
      </c>
      <c r="D2114" s="9">
        <v>43647</v>
      </c>
      <c r="E2114" t="s">
        <v>8</v>
      </c>
      <c r="G2114" t="s">
        <v>2584</v>
      </c>
      <c r="I2114" t="s">
        <v>2587</v>
      </c>
    </row>
    <row r="2115" spans="1:9" customFormat="1" x14ac:dyDescent="0.25">
      <c r="A2115" s="46" t="s">
        <v>5407</v>
      </c>
      <c r="B2115" s="47" t="s">
        <v>5525</v>
      </c>
      <c r="C2115" s="1">
        <v>4650000</v>
      </c>
      <c r="D2115" s="9">
        <v>43647</v>
      </c>
      <c r="E2115" t="s">
        <v>8</v>
      </c>
      <c r="G2115" t="s">
        <v>2584</v>
      </c>
      <c r="I2115" t="s">
        <v>2587</v>
      </c>
    </row>
    <row r="2116" spans="1:9" customFormat="1" x14ac:dyDescent="0.25">
      <c r="A2116" s="46" t="s">
        <v>5408</v>
      </c>
      <c r="B2116" s="47" t="s">
        <v>5526</v>
      </c>
      <c r="C2116" s="1">
        <v>25500000</v>
      </c>
      <c r="D2116" s="9">
        <v>43647</v>
      </c>
      <c r="E2116" t="s">
        <v>8</v>
      </c>
      <c r="G2116" t="s">
        <v>2584</v>
      </c>
      <c r="I2116" t="s">
        <v>2587</v>
      </c>
    </row>
    <row r="2117" spans="1:9" customFormat="1" x14ac:dyDescent="0.25">
      <c r="A2117" s="46" t="s">
        <v>5409</v>
      </c>
      <c r="B2117" s="47" t="s">
        <v>5527</v>
      </c>
      <c r="C2117" s="1">
        <v>13500000</v>
      </c>
      <c r="D2117" s="9">
        <v>43647</v>
      </c>
      <c r="E2117" t="s">
        <v>8</v>
      </c>
      <c r="G2117" t="s">
        <v>2584</v>
      </c>
      <c r="I2117" t="s">
        <v>2587</v>
      </c>
    </row>
    <row r="2118" spans="1:9" customFormat="1" x14ac:dyDescent="0.25">
      <c r="A2118" s="46" t="s">
        <v>5410</v>
      </c>
      <c r="B2118" s="47" t="s">
        <v>5528</v>
      </c>
      <c r="C2118" s="1">
        <v>21752000</v>
      </c>
      <c r="D2118" s="9">
        <v>43647</v>
      </c>
      <c r="E2118" t="s">
        <v>8</v>
      </c>
      <c r="G2118" t="s">
        <v>2584</v>
      </c>
      <c r="I2118" t="s">
        <v>2587</v>
      </c>
    </row>
    <row r="2119" spans="1:9" customFormat="1" x14ac:dyDescent="0.25">
      <c r="A2119" s="46" t="s">
        <v>5411</v>
      </c>
      <c r="B2119" s="47" t="s">
        <v>5529</v>
      </c>
      <c r="C2119" s="1">
        <v>15600000</v>
      </c>
      <c r="D2119" s="9">
        <v>43647</v>
      </c>
      <c r="E2119" t="s">
        <v>8</v>
      </c>
      <c r="G2119" t="s">
        <v>2584</v>
      </c>
      <c r="I2119" t="s">
        <v>2587</v>
      </c>
    </row>
    <row r="2120" spans="1:9" customFormat="1" x14ac:dyDescent="0.25">
      <c r="A2120" s="46" t="s">
        <v>5412</v>
      </c>
      <c r="B2120" s="47" t="s">
        <v>5530</v>
      </c>
      <c r="C2120" s="1">
        <v>7500000</v>
      </c>
      <c r="D2120" s="9">
        <v>43647</v>
      </c>
      <c r="E2120" t="s">
        <v>8</v>
      </c>
      <c r="G2120" t="s">
        <v>2584</v>
      </c>
      <c r="I2120" t="s">
        <v>2587</v>
      </c>
    </row>
    <row r="2121" spans="1:9" customFormat="1" x14ac:dyDescent="0.25">
      <c r="A2121" s="46" t="s">
        <v>5129</v>
      </c>
      <c r="B2121" s="47" t="s">
        <v>5208</v>
      </c>
      <c r="C2121" s="1">
        <v>18250000</v>
      </c>
      <c r="D2121" s="9">
        <v>43617</v>
      </c>
      <c r="E2121" t="s">
        <v>8</v>
      </c>
      <c r="G2121" t="s">
        <v>2584</v>
      </c>
      <c r="I2121" t="s">
        <v>2587</v>
      </c>
    </row>
    <row r="2122" spans="1:9" customFormat="1" x14ac:dyDescent="0.25">
      <c r="A2122" s="46" t="s">
        <v>5130</v>
      </c>
      <c r="B2122" s="47" t="s">
        <v>5209</v>
      </c>
      <c r="C2122" s="1">
        <v>13014000</v>
      </c>
      <c r="D2122" s="9">
        <v>43617</v>
      </c>
      <c r="E2122" t="s">
        <v>8</v>
      </c>
      <c r="G2122" t="s">
        <v>2584</v>
      </c>
      <c r="I2122" t="s">
        <v>2587</v>
      </c>
    </row>
    <row r="2123" spans="1:9" customFormat="1" x14ac:dyDescent="0.25">
      <c r="A2123" s="46" t="s">
        <v>5131</v>
      </c>
      <c r="B2123" s="47" t="s">
        <v>5210</v>
      </c>
      <c r="C2123" s="1">
        <v>20000000</v>
      </c>
      <c r="D2123" s="9">
        <v>43617</v>
      </c>
      <c r="E2123" t="s">
        <v>8</v>
      </c>
      <c r="G2123" t="s">
        <v>2584</v>
      </c>
      <c r="I2123" t="s">
        <v>2588</v>
      </c>
    </row>
    <row r="2124" spans="1:9" customFormat="1" x14ac:dyDescent="0.25">
      <c r="A2124" s="46" t="s">
        <v>5132</v>
      </c>
      <c r="B2124" s="47" t="s">
        <v>5211</v>
      </c>
      <c r="C2124" s="1">
        <v>29662000</v>
      </c>
      <c r="D2124" s="9">
        <v>43617</v>
      </c>
      <c r="E2124" t="s">
        <v>8</v>
      </c>
      <c r="G2124" t="s">
        <v>2584</v>
      </c>
      <c r="I2124" t="s">
        <v>2588</v>
      </c>
    </row>
    <row r="2125" spans="1:9" customFormat="1" x14ac:dyDescent="0.25">
      <c r="A2125" s="46" t="s">
        <v>5133</v>
      </c>
      <c r="B2125" s="47" t="s">
        <v>5212</v>
      </c>
      <c r="C2125" s="1">
        <v>24784000</v>
      </c>
      <c r="D2125" s="9">
        <v>43617</v>
      </c>
      <c r="E2125" t="s">
        <v>8</v>
      </c>
      <c r="G2125" t="s">
        <v>2584</v>
      </c>
      <c r="I2125" t="s">
        <v>2587</v>
      </c>
    </row>
    <row r="2126" spans="1:9" customFormat="1" x14ac:dyDescent="0.25">
      <c r="A2126" s="46" t="s">
        <v>5134</v>
      </c>
      <c r="B2126" s="47" t="s">
        <v>5213</v>
      </c>
      <c r="C2126" s="1">
        <v>17200000</v>
      </c>
      <c r="D2126" s="9">
        <v>43617</v>
      </c>
      <c r="E2126" t="s">
        <v>8</v>
      </c>
      <c r="G2126" t="s">
        <v>2584</v>
      </c>
      <c r="I2126" t="s">
        <v>2588</v>
      </c>
    </row>
    <row r="2127" spans="1:9" customFormat="1" x14ac:dyDescent="0.25">
      <c r="A2127" s="46" t="s">
        <v>5135</v>
      </c>
      <c r="B2127" s="47" t="s">
        <v>5214</v>
      </c>
      <c r="C2127" s="1">
        <v>13100000</v>
      </c>
      <c r="D2127" s="9">
        <v>43617</v>
      </c>
      <c r="E2127" t="s">
        <v>8</v>
      </c>
      <c r="G2127" t="s">
        <v>2584</v>
      </c>
      <c r="I2127" t="s">
        <v>2588</v>
      </c>
    </row>
    <row r="2128" spans="1:9" customFormat="1" x14ac:dyDescent="0.25">
      <c r="A2128" s="46" t="s">
        <v>5136</v>
      </c>
      <c r="B2128" s="47" t="s">
        <v>5215</v>
      </c>
      <c r="C2128" s="1">
        <v>21330000</v>
      </c>
      <c r="D2128" s="9">
        <v>43617</v>
      </c>
      <c r="E2128" t="s">
        <v>8</v>
      </c>
      <c r="G2128" t="s">
        <v>2584</v>
      </c>
      <c r="I2128" t="s">
        <v>2587</v>
      </c>
    </row>
    <row r="2129" spans="1:9" customFormat="1" x14ac:dyDescent="0.25">
      <c r="A2129" s="46" t="s">
        <v>5137</v>
      </c>
      <c r="B2129" s="47" t="s">
        <v>5216</v>
      </c>
      <c r="C2129" s="1">
        <v>18414000</v>
      </c>
      <c r="D2129" s="9">
        <v>43617</v>
      </c>
      <c r="E2129" t="s">
        <v>8</v>
      </c>
      <c r="G2129" t="s">
        <v>2584</v>
      </c>
      <c r="I2129" t="s">
        <v>2587</v>
      </c>
    </row>
    <row r="2130" spans="1:9" customFormat="1" x14ac:dyDescent="0.25">
      <c r="A2130" s="46" t="s">
        <v>5138</v>
      </c>
      <c r="B2130" s="47" t="s">
        <v>5217</v>
      </c>
      <c r="C2130" s="1">
        <v>12025000</v>
      </c>
      <c r="D2130" s="9">
        <v>43617</v>
      </c>
      <c r="E2130" t="s">
        <v>8</v>
      </c>
      <c r="G2130" t="s">
        <v>2584</v>
      </c>
      <c r="I2130" t="s">
        <v>2587</v>
      </c>
    </row>
    <row r="2131" spans="1:9" customFormat="1" x14ac:dyDescent="0.25">
      <c r="A2131" s="46" t="s">
        <v>5139</v>
      </c>
      <c r="B2131" s="47" t="s">
        <v>5218</v>
      </c>
      <c r="C2131" s="1">
        <v>4510000</v>
      </c>
      <c r="D2131" s="9">
        <v>43617</v>
      </c>
      <c r="E2131" t="s">
        <v>8</v>
      </c>
      <c r="G2131" t="s">
        <v>2584</v>
      </c>
      <c r="I2131" t="s">
        <v>2587</v>
      </c>
    </row>
    <row r="2132" spans="1:9" customFormat="1" x14ac:dyDescent="0.25">
      <c r="A2132" s="46" t="s">
        <v>5140</v>
      </c>
      <c r="B2132" s="47" t="s">
        <v>5219</v>
      </c>
      <c r="C2132" s="1">
        <v>70400000</v>
      </c>
      <c r="D2132" s="9">
        <v>43617</v>
      </c>
      <c r="E2132" t="s">
        <v>8</v>
      </c>
      <c r="G2132" t="s">
        <v>2584</v>
      </c>
      <c r="I2132" t="s">
        <v>2587</v>
      </c>
    </row>
    <row r="2133" spans="1:9" customFormat="1" x14ac:dyDescent="0.25">
      <c r="A2133" s="46" t="s">
        <v>5141</v>
      </c>
      <c r="B2133" s="47" t="s">
        <v>5220</v>
      </c>
      <c r="C2133" s="1">
        <v>21016000</v>
      </c>
      <c r="D2133" s="9">
        <v>43617</v>
      </c>
      <c r="E2133" t="s">
        <v>8</v>
      </c>
      <c r="G2133" t="s">
        <v>2584</v>
      </c>
      <c r="I2133" t="s">
        <v>2587</v>
      </c>
    </row>
    <row r="2134" spans="1:9" customFormat="1" x14ac:dyDescent="0.25">
      <c r="A2134" s="46" t="s">
        <v>5142</v>
      </c>
      <c r="B2134" s="47" t="s">
        <v>5221</v>
      </c>
      <c r="C2134" s="1">
        <v>33600000</v>
      </c>
      <c r="D2134" s="9">
        <v>43617</v>
      </c>
      <c r="E2134" t="s">
        <v>8</v>
      </c>
      <c r="G2134" t="s">
        <v>2584</v>
      </c>
      <c r="I2134" t="s">
        <v>2588</v>
      </c>
    </row>
    <row r="2135" spans="1:9" customFormat="1" x14ac:dyDescent="0.25">
      <c r="A2135" s="46" t="s">
        <v>5143</v>
      </c>
      <c r="B2135" s="47" t="s">
        <v>5222</v>
      </c>
      <c r="C2135" s="1">
        <v>6720000</v>
      </c>
      <c r="D2135" s="9">
        <v>43617</v>
      </c>
      <c r="E2135" t="s">
        <v>8</v>
      </c>
      <c r="G2135" t="s">
        <v>2584</v>
      </c>
      <c r="I2135" t="s">
        <v>2587</v>
      </c>
    </row>
    <row r="2136" spans="1:9" customFormat="1" x14ac:dyDescent="0.25">
      <c r="A2136" s="46" t="s">
        <v>5144</v>
      </c>
      <c r="B2136" s="47" t="s">
        <v>5223</v>
      </c>
      <c r="C2136" s="1">
        <v>17861000</v>
      </c>
      <c r="D2136" s="9">
        <v>43617</v>
      </c>
      <c r="E2136" t="s">
        <v>8</v>
      </c>
      <c r="G2136" t="s">
        <v>2584</v>
      </c>
      <c r="I2136" t="s">
        <v>2588</v>
      </c>
    </row>
    <row r="2137" spans="1:9" customFormat="1" x14ac:dyDescent="0.25">
      <c r="A2137" s="46" t="s">
        <v>5145</v>
      </c>
      <c r="B2137" s="47" t="s">
        <v>5224</v>
      </c>
      <c r="C2137" s="1">
        <v>16075000</v>
      </c>
      <c r="D2137" s="9">
        <v>43617</v>
      </c>
      <c r="E2137" t="s">
        <v>8</v>
      </c>
      <c r="G2137" t="s">
        <v>2584</v>
      </c>
      <c r="I2137" t="s">
        <v>2587</v>
      </c>
    </row>
    <row r="2138" spans="1:9" customFormat="1" x14ac:dyDescent="0.25">
      <c r="A2138" s="46" t="s">
        <v>5146</v>
      </c>
      <c r="B2138" s="47" t="s">
        <v>5225</v>
      </c>
      <c r="C2138" s="1">
        <v>20566000</v>
      </c>
      <c r="D2138" s="9">
        <v>43617</v>
      </c>
      <c r="E2138" t="s">
        <v>8</v>
      </c>
      <c r="G2138" t="s">
        <v>2584</v>
      </c>
      <c r="I2138" t="s">
        <v>2587</v>
      </c>
    </row>
    <row r="2139" spans="1:9" customFormat="1" x14ac:dyDescent="0.25">
      <c r="A2139" s="46" t="s">
        <v>5147</v>
      </c>
      <c r="B2139" s="47" t="s">
        <v>5226</v>
      </c>
      <c r="C2139" s="1">
        <v>66980000</v>
      </c>
      <c r="D2139" s="9">
        <v>43617</v>
      </c>
      <c r="E2139" t="s">
        <v>8</v>
      </c>
      <c r="G2139" t="s">
        <v>2584</v>
      </c>
      <c r="I2139" t="s">
        <v>2587</v>
      </c>
    </row>
    <row r="2140" spans="1:9" customFormat="1" x14ac:dyDescent="0.25">
      <c r="A2140" s="46" t="s">
        <v>5148</v>
      </c>
      <c r="B2140" s="47" t="s">
        <v>5227</v>
      </c>
      <c r="C2140" s="1">
        <v>18550000</v>
      </c>
      <c r="D2140" s="9">
        <v>43617</v>
      </c>
      <c r="E2140" t="s">
        <v>8</v>
      </c>
      <c r="G2140" t="s">
        <v>2584</v>
      </c>
      <c r="I2140" t="s">
        <v>2587</v>
      </c>
    </row>
    <row r="2141" spans="1:9" customFormat="1" x14ac:dyDescent="0.25">
      <c r="A2141" s="46" t="s">
        <v>5149</v>
      </c>
      <c r="B2141" s="47" t="s">
        <v>5228</v>
      </c>
      <c r="C2141" s="1">
        <v>21600000</v>
      </c>
      <c r="D2141" s="9">
        <v>43617</v>
      </c>
      <c r="E2141" t="s">
        <v>8</v>
      </c>
      <c r="G2141" t="s">
        <v>2584</v>
      </c>
      <c r="I2141" t="s">
        <v>2587</v>
      </c>
    </row>
    <row r="2142" spans="1:9" customFormat="1" x14ac:dyDescent="0.25">
      <c r="A2142" s="46" t="s">
        <v>5150</v>
      </c>
      <c r="B2142" s="47" t="s">
        <v>5229</v>
      </c>
      <c r="C2142" s="1">
        <v>12063000</v>
      </c>
      <c r="D2142" s="9">
        <v>43617</v>
      </c>
      <c r="E2142" t="s">
        <v>8</v>
      </c>
      <c r="G2142" t="s">
        <v>2584</v>
      </c>
      <c r="I2142" t="s">
        <v>2588</v>
      </c>
    </row>
    <row r="2143" spans="1:9" customFormat="1" x14ac:dyDescent="0.25">
      <c r="A2143" s="46" t="s">
        <v>5151</v>
      </c>
      <c r="B2143" s="47" t="s">
        <v>5230</v>
      </c>
      <c r="C2143" s="1">
        <v>27012000</v>
      </c>
      <c r="D2143" s="9">
        <v>43617</v>
      </c>
      <c r="E2143" t="s">
        <v>8</v>
      </c>
      <c r="G2143" t="s">
        <v>2584</v>
      </c>
      <c r="I2143" t="s">
        <v>2588</v>
      </c>
    </row>
    <row r="2144" spans="1:9" customFormat="1" x14ac:dyDescent="0.25">
      <c r="A2144" s="46" t="s">
        <v>5152</v>
      </c>
      <c r="B2144" s="47" t="s">
        <v>5231</v>
      </c>
      <c r="C2144" s="1">
        <v>43581000</v>
      </c>
      <c r="D2144" s="9">
        <v>43617</v>
      </c>
      <c r="E2144" t="s">
        <v>8</v>
      </c>
      <c r="G2144" t="s">
        <v>2584</v>
      </c>
      <c r="I2144" t="s">
        <v>2587</v>
      </c>
    </row>
    <row r="2145" spans="1:9" customFormat="1" x14ac:dyDescent="0.25">
      <c r="A2145" s="46" t="s">
        <v>5153</v>
      </c>
      <c r="B2145" s="47" t="s">
        <v>5232</v>
      </c>
      <c r="C2145" s="1">
        <v>24400000</v>
      </c>
      <c r="D2145" s="9">
        <v>43617</v>
      </c>
      <c r="E2145" t="s">
        <v>8</v>
      </c>
      <c r="G2145" t="s">
        <v>2584</v>
      </c>
      <c r="I2145" t="s">
        <v>2587</v>
      </c>
    </row>
    <row r="2146" spans="1:9" customFormat="1" x14ac:dyDescent="0.25">
      <c r="A2146" s="46" t="s">
        <v>5154</v>
      </c>
      <c r="B2146" s="47" t="s">
        <v>5233</v>
      </c>
      <c r="C2146" s="1">
        <v>14460000</v>
      </c>
      <c r="D2146" s="9">
        <v>43617</v>
      </c>
      <c r="E2146" t="s">
        <v>8</v>
      </c>
      <c r="G2146" t="s">
        <v>2584</v>
      </c>
      <c r="I2146" t="s">
        <v>2587</v>
      </c>
    </row>
    <row r="2147" spans="1:9" customFormat="1" x14ac:dyDescent="0.25">
      <c r="A2147" s="46" t="s">
        <v>5155</v>
      </c>
      <c r="B2147" s="47" t="s">
        <v>5234</v>
      </c>
      <c r="C2147" s="1">
        <v>18480000</v>
      </c>
      <c r="D2147" s="9">
        <v>43617</v>
      </c>
      <c r="E2147" t="s">
        <v>8</v>
      </c>
      <c r="G2147" t="s">
        <v>2584</v>
      </c>
      <c r="I2147" t="s">
        <v>2587</v>
      </c>
    </row>
    <row r="2148" spans="1:9" customFormat="1" x14ac:dyDescent="0.25">
      <c r="A2148" s="46" t="s">
        <v>5156</v>
      </c>
      <c r="B2148" s="47" t="s">
        <v>5235</v>
      </c>
      <c r="C2148" s="1">
        <v>23788000</v>
      </c>
      <c r="D2148" s="9">
        <v>43617</v>
      </c>
      <c r="E2148" t="s">
        <v>8</v>
      </c>
      <c r="G2148" t="s">
        <v>2584</v>
      </c>
      <c r="I2148" t="s">
        <v>2587</v>
      </c>
    </row>
    <row r="2149" spans="1:9" customFormat="1" x14ac:dyDescent="0.25">
      <c r="A2149" s="46" t="s">
        <v>5157</v>
      </c>
      <c r="B2149" s="47" t="s">
        <v>5236</v>
      </c>
      <c r="C2149" s="1">
        <v>16631000</v>
      </c>
      <c r="D2149" s="9">
        <v>43617</v>
      </c>
      <c r="E2149" t="s">
        <v>8</v>
      </c>
      <c r="G2149" t="s">
        <v>2584</v>
      </c>
      <c r="I2149" t="s">
        <v>2587</v>
      </c>
    </row>
    <row r="2150" spans="1:9" customFormat="1" x14ac:dyDescent="0.25">
      <c r="A2150" s="46" t="s">
        <v>5158</v>
      </c>
      <c r="B2150" s="47" t="s">
        <v>5237</v>
      </c>
      <c r="C2150" s="1">
        <v>1622000</v>
      </c>
      <c r="D2150" s="9">
        <v>43617</v>
      </c>
      <c r="E2150" t="s">
        <v>8</v>
      </c>
      <c r="G2150" t="s">
        <v>2584</v>
      </c>
      <c r="I2150" t="s">
        <v>2588</v>
      </c>
    </row>
    <row r="2151" spans="1:9" customFormat="1" x14ac:dyDescent="0.25">
      <c r="A2151" s="46" t="s">
        <v>5159</v>
      </c>
      <c r="B2151" s="47" t="s">
        <v>5238</v>
      </c>
      <c r="C2151" s="1">
        <v>8961000</v>
      </c>
      <c r="D2151" s="9">
        <v>43617</v>
      </c>
      <c r="E2151" t="s">
        <v>8</v>
      </c>
      <c r="G2151" t="s">
        <v>2584</v>
      </c>
      <c r="I2151" t="s">
        <v>2587</v>
      </c>
    </row>
    <row r="2152" spans="1:9" customFormat="1" x14ac:dyDescent="0.25">
      <c r="A2152" s="46" t="s">
        <v>5160</v>
      </c>
      <c r="B2152" s="47" t="s">
        <v>5239</v>
      </c>
      <c r="C2152" s="1">
        <v>9210000</v>
      </c>
      <c r="D2152" s="9">
        <v>43617</v>
      </c>
      <c r="E2152" t="s">
        <v>8</v>
      </c>
      <c r="G2152" t="s">
        <v>2584</v>
      </c>
      <c r="I2152" t="s">
        <v>2587</v>
      </c>
    </row>
    <row r="2153" spans="1:9" customFormat="1" x14ac:dyDescent="0.25">
      <c r="A2153" s="46" t="s">
        <v>5161</v>
      </c>
      <c r="B2153" s="47" t="s">
        <v>5240</v>
      </c>
      <c r="C2153" s="1">
        <v>9178000</v>
      </c>
      <c r="D2153" s="9">
        <v>43617</v>
      </c>
      <c r="E2153" t="s">
        <v>8</v>
      </c>
      <c r="G2153" t="s">
        <v>2584</v>
      </c>
      <c r="I2153" t="s">
        <v>2587</v>
      </c>
    </row>
    <row r="2154" spans="1:9" customFormat="1" x14ac:dyDescent="0.25">
      <c r="A2154" s="46" t="s">
        <v>5162</v>
      </c>
      <c r="B2154" s="47" t="s">
        <v>5241</v>
      </c>
      <c r="C2154" s="1">
        <v>3569000</v>
      </c>
      <c r="D2154" s="9">
        <v>43617</v>
      </c>
      <c r="E2154" t="s">
        <v>8</v>
      </c>
      <c r="G2154" t="s">
        <v>2584</v>
      </c>
      <c r="I2154" t="s">
        <v>2587</v>
      </c>
    </row>
    <row r="2155" spans="1:9" customFormat="1" x14ac:dyDescent="0.25">
      <c r="A2155" s="46" t="s">
        <v>5163</v>
      </c>
      <c r="B2155" s="47" t="s">
        <v>5242</v>
      </c>
      <c r="C2155" s="1">
        <v>4162000</v>
      </c>
      <c r="D2155" s="9">
        <v>43617</v>
      </c>
      <c r="E2155" t="s">
        <v>8</v>
      </c>
      <c r="G2155" t="s">
        <v>2584</v>
      </c>
      <c r="I2155" t="s">
        <v>2587</v>
      </c>
    </row>
    <row r="2156" spans="1:9" customFormat="1" x14ac:dyDescent="0.25">
      <c r="A2156" s="46" t="s">
        <v>5164</v>
      </c>
      <c r="B2156" s="47" t="s">
        <v>5243</v>
      </c>
      <c r="C2156" s="1">
        <v>11665000</v>
      </c>
      <c r="D2156" s="9">
        <v>43617</v>
      </c>
      <c r="E2156" t="s">
        <v>8</v>
      </c>
      <c r="G2156" t="s">
        <v>2584</v>
      </c>
      <c r="I2156" t="s">
        <v>2587</v>
      </c>
    </row>
    <row r="2157" spans="1:9" customFormat="1" x14ac:dyDescent="0.25">
      <c r="A2157" s="46" t="s">
        <v>5165</v>
      </c>
      <c r="B2157" s="47" t="s">
        <v>5244</v>
      </c>
      <c r="C2157" s="1">
        <v>65000000</v>
      </c>
      <c r="D2157" s="9">
        <v>43617</v>
      </c>
      <c r="E2157" t="s">
        <v>8</v>
      </c>
      <c r="G2157" t="s">
        <v>2584</v>
      </c>
      <c r="I2157" t="s">
        <v>2587</v>
      </c>
    </row>
    <row r="2158" spans="1:9" customFormat="1" x14ac:dyDescent="0.25">
      <c r="A2158" s="46" t="s">
        <v>5166</v>
      </c>
      <c r="B2158" s="47" t="s">
        <v>5245</v>
      </c>
      <c r="C2158" s="1">
        <v>59625000</v>
      </c>
      <c r="D2158" s="9">
        <v>43617</v>
      </c>
      <c r="E2158" t="s">
        <v>8</v>
      </c>
      <c r="G2158" t="s">
        <v>2584</v>
      </c>
      <c r="I2158" t="s">
        <v>2587</v>
      </c>
    </row>
    <row r="2159" spans="1:9" customFormat="1" x14ac:dyDescent="0.25">
      <c r="A2159" s="46" t="s">
        <v>5167</v>
      </c>
      <c r="B2159" s="47" t="s">
        <v>5246</v>
      </c>
      <c r="C2159" s="1">
        <v>30265000</v>
      </c>
      <c r="D2159" s="9">
        <v>43617</v>
      </c>
      <c r="E2159" t="s">
        <v>8</v>
      </c>
      <c r="G2159" t="s">
        <v>2584</v>
      </c>
      <c r="I2159" t="s">
        <v>2587</v>
      </c>
    </row>
    <row r="2160" spans="1:9" customFormat="1" x14ac:dyDescent="0.25">
      <c r="A2160" s="46" t="s">
        <v>5168</v>
      </c>
      <c r="B2160" s="47" t="s">
        <v>5247</v>
      </c>
      <c r="C2160" s="1">
        <v>10200000</v>
      </c>
      <c r="D2160" s="9">
        <v>43617</v>
      </c>
      <c r="E2160" t="s">
        <v>8</v>
      </c>
      <c r="G2160" t="s">
        <v>2584</v>
      </c>
      <c r="I2160" t="s">
        <v>2587</v>
      </c>
    </row>
    <row r="2161" spans="1:9" customFormat="1" x14ac:dyDescent="0.25">
      <c r="A2161" s="46" t="s">
        <v>5169</v>
      </c>
      <c r="B2161" s="47" t="s">
        <v>5248</v>
      </c>
      <c r="C2161" s="1">
        <v>34331000</v>
      </c>
      <c r="D2161" s="9">
        <v>43617</v>
      </c>
      <c r="E2161" t="s">
        <v>8</v>
      </c>
      <c r="G2161" t="s">
        <v>2584</v>
      </c>
      <c r="I2161" t="s">
        <v>2587</v>
      </c>
    </row>
    <row r="2162" spans="1:9" customFormat="1" x14ac:dyDescent="0.25">
      <c r="A2162" s="46" t="s">
        <v>5170</v>
      </c>
      <c r="B2162" s="47" t="s">
        <v>5249</v>
      </c>
      <c r="C2162" s="1">
        <v>30265000</v>
      </c>
      <c r="D2162" s="9">
        <v>43617</v>
      </c>
      <c r="E2162" t="s">
        <v>8</v>
      </c>
      <c r="G2162" t="s">
        <v>2584</v>
      </c>
      <c r="I2162" t="s">
        <v>2587</v>
      </c>
    </row>
    <row r="2163" spans="1:9" customFormat="1" x14ac:dyDescent="0.25">
      <c r="A2163" s="46" t="s">
        <v>5171</v>
      </c>
      <c r="B2163" s="47" t="s">
        <v>5250</v>
      </c>
      <c r="C2163" s="1">
        <v>28600000</v>
      </c>
      <c r="D2163" s="9">
        <v>43617</v>
      </c>
      <c r="E2163" t="s">
        <v>8</v>
      </c>
      <c r="G2163" t="s">
        <v>2584</v>
      </c>
      <c r="I2163" t="s">
        <v>2587</v>
      </c>
    </row>
    <row r="2164" spans="1:9" customFormat="1" x14ac:dyDescent="0.25">
      <c r="A2164" s="46" t="s">
        <v>5172</v>
      </c>
      <c r="B2164" s="47" t="s">
        <v>5251</v>
      </c>
      <c r="C2164" s="1">
        <v>25544000</v>
      </c>
      <c r="D2164" s="9">
        <v>43617</v>
      </c>
      <c r="E2164" t="s">
        <v>8</v>
      </c>
      <c r="G2164" t="s">
        <v>2584</v>
      </c>
      <c r="I2164" t="s">
        <v>2587</v>
      </c>
    </row>
    <row r="2165" spans="1:9" customFormat="1" x14ac:dyDescent="0.25">
      <c r="A2165" s="46" t="s">
        <v>5173</v>
      </c>
      <c r="B2165" s="47" t="s">
        <v>5252</v>
      </c>
      <c r="C2165" s="1">
        <v>17733000</v>
      </c>
      <c r="D2165" s="9">
        <v>43617</v>
      </c>
      <c r="E2165" t="s">
        <v>8</v>
      </c>
      <c r="G2165" t="s">
        <v>2584</v>
      </c>
      <c r="I2165" t="s">
        <v>2588</v>
      </c>
    </row>
    <row r="2166" spans="1:9" customFormat="1" x14ac:dyDescent="0.25">
      <c r="A2166" s="46" t="s">
        <v>5174</v>
      </c>
      <c r="B2166" s="47" t="s">
        <v>5253</v>
      </c>
      <c r="C2166" s="1">
        <v>65206000</v>
      </c>
      <c r="D2166" s="9">
        <v>43617</v>
      </c>
      <c r="E2166" t="s">
        <v>8</v>
      </c>
      <c r="G2166" t="s">
        <v>2584</v>
      </c>
      <c r="I2166" t="s">
        <v>2587</v>
      </c>
    </row>
    <row r="2167" spans="1:9" customFormat="1" x14ac:dyDescent="0.25">
      <c r="A2167" s="46" t="s">
        <v>5175</v>
      </c>
      <c r="B2167" s="47" t="s">
        <v>5254</v>
      </c>
      <c r="C2167" s="1">
        <v>10106000</v>
      </c>
      <c r="D2167" s="9">
        <v>43617</v>
      </c>
      <c r="E2167" t="s">
        <v>8</v>
      </c>
      <c r="G2167" t="s">
        <v>2584</v>
      </c>
      <c r="I2167" t="s">
        <v>2588</v>
      </c>
    </row>
    <row r="2168" spans="1:9" customFormat="1" x14ac:dyDescent="0.25">
      <c r="A2168" s="46" t="s">
        <v>5176</v>
      </c>
      <c r="B2168" s="47" t="s">
        <v>5255</v>
      </c>
      <c r="C2168" s="1">
        <v>6400000</v>
      </c>
      <c r="D2168" s="9">
        <v>43617</v>
      </c>
      <c r="E2168" t="s">
        <v>8</v>
      </c>
      <c r="G2168" t="s">
        <v>2584</v>
      </c>
      <c r="I2168" t="s">
        <v>2587</v>
      </c>
    </row>
    <row r="2169" spans="1:9" customFormat="1" x14ac:dyDescent="0.25">
      <c r="A2169" s="46" t="s">
        <v>5177</v>
      </c>
      <c r="B2169" s="47" t="s">
        <v>5256</v>
      </c>
      <c r="C2169" s="1">
        <v>13800000</v>
      </c>
      <c r="D2169" s="9">
        <v>43617</v>
      </c>
      <c r="E2169" t="s">
        <v>8</v>
      </c>
      <c r="G2169" t="s">
        <v>2584</v>
      </c>
      <c r="I2169" t="s">
        <v>2587</v>
      </c>
    </row>
    <row r="2170" spans="1:9" customFormat="1" x14ac:dyDescent="0.25">
      <c r="A2170" s="46" t="s">
        <v>5178</v>
      </c>
      <c r="B2170" s="47" t="s">
        <v>5257</v>
      </c>
      <c r="C2170" s="1">
        <v>12403000</v>
      </c>
      <c r="D2170" s="9">
        <v>43617</v>
      </c>
      <c r="E2170" t="s">
        <v>8</v>
      </c>
      <c r="G2170" t="s">
        <v>2584</v>
      </c>
      <c r="I2170" t="s">
        <v>2587</v>
      </c>
    </row>
    <row r="2171" spans="1:9" customFormat="1" x14ac:dyDescent="0.25">
      <c r="A2171" s="46" t="s">
        <v>5179</v>
      </c>
      <c r="B2171" s="47" t="s">
        <v>5258</v>
      </c>
      <c r="C2171" s="1">
        <v>9005000</v>
      </c>
      <c r="D2171" s="9">
        <v>43617</v>
      </c>
      <c r="E2171" t="s">
        <v>8</v>
      </c>
      <c r="G2171" t="s">
        <v>2584</v>
      </c>
      <c r="I2171" t="s">
        <v>2587</v>
      </c>
    </row>
    <row r="2172" spans="1:9" customFormat="1" x14ac:dyDescent="0.25">
      <c r="A2172" s="46" t="s">
        <v>5180</v>
      </c>
      <c r="B2172" s="47" t="s">
        <v>5259</v>
      </c>
      <c r="C2172" s="1">
        <v>160000000</v>
      </c>
      <c r="D2172" s="9">
        <v>43617</v>
      </c>
      <c r="E2172" t="s">
        <v>8</v>
      </c>
      <c r="G2172" t="s">
        <v>2584</v>
      </c>
      <c r="I2172" t="s">
        <v>2587</v>
      </c>
    </row>
    <row r="2173" spans="1:9" customFormat="1" x14ac:dyDescent="0.25">
      <c r="A2173" s="46" t="s">
        <v>5181</v>
      </c>
      <c r="B2173" s="47" t="s">
        <v>5260</v>
      </c>
      <c r="C2173" s="1">
        <v>255000000</v>
      </c>
      <c r="D2173" s="9">
        <v>43617</v>
      </c>
      <c r="E2173" t="s">
        <v>8</v>
      </c>
      <c r="G2173" t="s">
        <v>2584</v>
      </c>
      <c r="I2173" t="s">
        <v>2587</v>
      </c>
    </row>
    <row r="2174" spans="1:9" customFormat="1" x14ac:dyDescent="0.25">
      <c r="A2174" s="46" t="s">
        <v>5182</v>
      </c>
      <c r="B2174" s="47" t="s">
        <v>5261</v>
      </c>
      <c r="C2174" s="1">
        <v>11370000</v>
      </c>
      <c r="D2174" s="9">
        <v>43617</v>
      </c>
      <c r="E2174" t="s">
        <v>8</v>
      </c>
      <c r="G2174" t="s">
        <v>2584</v>
      </c>
      <c r="I2174" t="s">
        <v>2587</v>
      </c>
    </row>
    <row r="2175" spans="1:9" customFormat="1" x14ac:dyDescent="0.25">
      <c r="A2175" s="46" t="s">
        <v>5183</v>
      </c>
      <c r="B2175" s="47" t="s">
        <v>5262</v>
      </c>
      <c r="C2175" s="1">
        <v>24112000</v>
      </c>
      <c r="D2175" s="9">
        <v>43617</v>
      </c>
      <c r="E2175" t="s">
        <v>8</v>
      </c>
      <c r="G2175" t="s">
        <v>2584</v>
      </c>
      <c r="I2175" t="s">
        <v>2587</v>
      </c>
    </row>
    <row r="2176" spans="1:9" customFormat="1" x14ac:dyDescent="0.25">
      <c r="A2176" s="46" t="s">
        <v>5184</v>
      </c>
      <c r="B2176" s="47" t="s">
        <v>5263</v>
      </c>
      <c r="C2176" s="1">
        <v>3975000</v>
      </c>
      <c r="D2176" s="9">
        <v>43617</v>
      </c>
      <c r="E2176" t="s">
        <v>8</v>
      </c>
      <c r="G2176" t="s">
        <v>2584</v>
      </c>
      <c r="I2176" t="s">
        <v>2588</v>
      </c>
    </row>
    <row r="2177" spans="1:9" customFormat="1" x14ac:dyDescent="0.25">
      <c r="A2177" s="46" t="s">
        <v>5185</v>
      </c>
      <c r="B2177" s="47" t="s">
        <v>5264</v>
      </c>
      <c r="C2177" s="1">
        <v>8100000</v>
      </c>
      <c r="D2177" s="9">
        <v>43617</v>
      </c>
      <c r="E2177" t="s">
        <v>8</v>
      </c>
      <c r="G2177" t="s">
        <v>2584</v>
      </c>
      <c r="I2177" t="s">
        <v>2587</v>
      </c>
    </row>
    <row r="2178" spans="1:9" customFormat="1" x14ac:dyDescent="0.25">
      <c r="A2178" s="46" t="s">
        <v>5186</v>
      </c>
      <c r="B2178" s="47" t="s">
        <v>5265</v>
      </c>
      <c r="C2178" s="1">
        <v>12836000</v>
      </c>
      <c r="D2178" s="9">
        <v>43617</v>
      </c>
      <c r="E2178" t="s">
        <v>8</v>
      </c>
      <c r="G2178" t="s">
        <v>2584</v>
      </c>
      <c r="I2178" t="s">
        <v>2587</v>
      </c>
    </row>
    <row r="2179" spans="1:9" customFormat="1" x14ac:dyDescent="0.25">
      <c r="A2179" s="46" t="s">
        <v>5187</v>
      </c>
      <c r="B2179" s="47" t="s">
        <v>5266</v>
      </c>
      <c r="C2179" s="1">
        <v>13387000</v>
      </c>
      <c r="D2179" s="9">
        <v>43617</v>
      </c>
      <c r="E2179" t="s">
        <v>8</v>
      </c>
      <c r="G2179" t="s">
        <v>2584</v>
      </c>
      <c r="I2179" t="s">
        <v>2587</v>
      </c>
    </row>
    <row r="2180" spans="1:9" customFormat="1" x14ac:dyDescent="0.25">
      <c r="A2180" s="46" t="s">
        <v>5188</v>
      </c>
      <c r="B2180" s="47" t="s">
        <v>5267</v>
      </c>
      <c r="C2180" s="1">
        <v>2626000</v>
      </c>
      <c r="D2180" s="9">
        <v>43617</v>
      </c>
      <c r="E2180" t="s">
        <v>8</v>
      </c>
      <c r="G2180" t="s">
        <v>2584</v>
      </c>
      <c r="I2180" t="s">
        <v>2587</v>
      </c>
    </row>
    <row r="2181" spans="1:9" customFormat="1" x14ac:dyDescent="0.25">
      <c r="A2181" s="46" t="s">
        <v>5189</v>
      </c>
      <c r="B2181" s="47" t="s">
        <v>5268</v>
      </c>
      <c r="C2181" s="1">
        <v>13940000</v>
      </c>
      <c r="D2181" s="9">
        <v>43617</v>
      </c>
      <c r="E2181" t="s">
        <v>8</v>
      </c>
      <c r="G2181" t="s">
        <v>2584</v>
      </c>
      <c r="I2181" t="s">
        <v>2587</v>
      </c>
    </row>
    <row r="2182" spans="1:9" customFormat="1" x14ac:dyDescent="0.25">
      <c r="A2182" s="46" t="s">
        <v>5190</v>
      </c>
      <c r="B2182" s="47" t="s">
        <v>5269</v>
      </c>
      <c r="C2182" s="1">
        <v>5470000</v>
      </c>
      <c r="D2182" s="9">
        <v>43617</v>
      </c>
      <c r="E2182" t="s">
        <v>8</v>
      </c>
      <c r="G2182" t="s">
        <v>2584</v>
      </c>
      <c r="I2182" t="s">
        <v>2587</v>
      </c>
    </row>
    <row r="2183" spans="1:9" customFormat="1" x14ac:dyDescent="0.25">
      <c r="A2183" s="46" t="s">
        <v>5191</v>
      </c>
      <c r="B2183" s="47" t="s">
        <v>5270</v>
      </c>
      <c r="C2183" s="1">
        <v>94220000</v>
      </c>
      <c r="D2183" s="9">
        <v>43617</v>
      </c>
      <c r="E2183" t="s">
        <v>8</v>
      </c>
      <c r="G2183" t="s">
        <v>2584</v>
      </c>
      <c r="I2183" t="s">
        <v>2587</v>
      </c>
    </row>
    <row r="2184" spans="1:9" customFormat="1" x14ac:dyDescent="0.25">
      <c r="A2184" s="46" t="s">
        <v>5192</v>
      </c>
      <c r="B2184" s="47" t="s">
        <v>5271</v>
      </c>
      <c r="C2184" s="1">
        <v>15375000</v>
      </c>
      <c r="D2184" s="9">
        <v>43617</v>
      </c>
      <c r="E2184" t="s">
        <v>8</v>
      </c>
      <c r="G2184" t="s">
        <v>2584</v>
      </c>
      <c r="I2184" t="s">
        <v>2587</v>
      </c>
    </row>
    <row r="2185" spans="1:9" customFormat="1" x14ac:dyDescent="0.25">
      <c r="A2185" s="46" t="s">
        <v>5193</v>
      </c>
      <c r="B2185" s="47" t="s">
        <v>5272</v>
      </c>
      <c r="C2185" s="1">
        <v>45324000</v>
      </c>
      <c r="D2185" s="9">
        <v>43617</v>
      </c>
      <c r="E2185" t="s">
        <v>8</v>
      </c>
      <c r="G2185" t="s">
        <v>2584</v>
      </c>
      <c r="I2185" t="s">
        <v>2587</v>
      </c>
    </row>
    <row r="2186" spans="1:9" customFormat="1" x14ac:dyDescent="0.25">
      <c r="A2186" s="46" t="s">
        <v>5194</v>
      </c>
      <c r="B2186" s="47" t="s">
        <v>5273</v>
      </c>
      <c r="C2186" s="1">
        <v>46656000</v>
      </c>
      <c r="D2186" s="9">
        <v>43617</v>
      </c>
      <c r="E2186" t="s">
        <v>8</v>
      </c>
      <c r="G2186" t="s">
        <v>2584</v>
      </c>
      <c r="I2186" t="s">
        <v>2587</v>
      </c>
    </row>
    <row r="2187" spans="1:9" customFormat="1" x14ac:dyDescent="0.25">
      <c r="A2187" s="46" t="s">
        <v>5195</v>
      </c>
      <c r="B2187" s="47" t="s">
        <v>5274</v>
      </c>
      <c r="C2187" s="1">
        <v>39715000</v>
      </c>
      <c r="D2187" s="9">
        <v>43617</v>
      </c>
      <c r="E2187" t="s">
        <v>8</v>
      </c>
      <c r="G2187" t="s">
        <v>2584</v>
      </c>
      <c r="I2187" t="s">
        <v>2587</v>
      </c>
    </row>
    <row r="2188" spans="1:9" customFormat="1" x14ac:dyDescent="0.25">
      <c r="A2188" s="46" t="s">
        <v>5196</v>
      </c>
      <c r="B2188" s="47" t="s">
        <v>5275</v>
      </c>
      <c r="C2188" s="1">
        <v>106665000</v>
      </c>
      <c r="D2188" s="9">
        <v>43617</v>
      </c>
      <c r="E2188" t="s">
        <v>8</v>
      </c>
      <c r="G2188" t="s">
        <v>2584</v>
      </c>
      <c r="I2188" t="s">
        <v>2587</v>
      </c>
    </row>
    <row r="2189" spans="1:9" customFormat="1" x14ac:dyDescent="0.25">
      <c r="A2189" s="46" t="s">
        <v>5197</v>
      </c>
      <c r="B2189" s="47" t="s">
        <v>5276</v>
      </c>
      <c r="C2189" s="1">
        <v>51805000</v>
      </c>
      <c r="D2189" s="9">
        <v>43617</v>
      </c>
      <c r="E2189" t="s">
        <v>8</v>
      </c>
      <c r="G2189" t="s">
        <v>2584</v>
      </c>
      <c r="I2189" t="s">
        <v>2587</v>
      </c>
    </row>
    <row r="2190" spans="1:9" customFormat="1" x14ac:dyDescent="0.25">
      <c r="A2190" s="46" t="s">
        <v>5198</v>
      </c>
      <c r="B2190" s="47" t="s">
        <v>5277</v>
      </c>
      <c r="C2190" s="1">
        <v>23010000</v>
      </c>
      <c r="D2190" s="9">
        <v>43617</v>
      </c>
      <c r="E2190" t="s">
        <v>8</v>
      </c>
      <c r="G2190" t="s">
        <v>2584</v>
      </c>
      <c r="I2190" t="s">
        <v>2587</v>
      </c>
    </row>
    <row r="2191" spans="1:9" customFormat="1" x14ac:dyDescent="0.25">
      <c r="A2191" s="46" t="s">
        <v>5199</v>
      </c>
      <c r="B2191" s="47" t="s">
        <v>5278</v>
      </c>
      <c r="C2191" s="1">
        <v>24440000</v>
      </c>
      <c r="D2191" s="9">
        <v>43617</v>
      </c>
      <c r="E2191" t="s">
        <v>8</v>
      </c>
      <c r="G2191" t="s">
        <v>2584</v>
      </c>
      <c r="I2191" t="s">
        <v>2587</v>
      </c>
    </row>
    <row r="2192" spans="1:9" customFormat="1" x14ac:dyDescent="0.25">
      <c r="A2192" s="46" t="s">
        <v>5200</v>
      </c>
      <c r="B2192" s="47" t="s">
        <v>5279</v>
      </c>
      <c r="C2192" s="1">
        <v>27640000</v>
      </c>
      <c r="D2192" s="9">
        <v>43617</v>
      </c>
      <c r="E2192" t="s">
        <v>8</v>
      </c>
      <c r="G2192" t="s">
        <v>2584</v>
      </c>
      <c r="I2192" t="s">
        <v>2587</v>
      </c>
    </row>
    <row r="2193" spans="1:9" customFormat="1" x14ac:dyDescent="0.25">
      <c r="A2193" s="46" t="s">
        <v>5201</v>
      </c>
      <c r="B2193" s="47" t="s">
        <v>5280</v>
      </c>
      <c r="C2193" s="1">
        <v>9800000</v>
      </c>
      <c r="D2193" s="9">
        <v>43617</v>
      </c>
      <c r="E2193" t="s">
        <v>8</v>
      </c>
      <c r="G2193" t="s">
        <v>2584</v>
      </c>
      <c r="I2193" t="s">
        <v>2587</v>
      </c>
    </row>
    <row r="2194" spans="1:9" customFormat="1" x14ac:dyDescent="0.25">
      <c r="A2194" s="46" t="s">
        <v>5202</v>
      </c>
      <c r="B2194" s="47" t="s">
        <v>5281</v>
      </c>
      <c r="C2194" s="1">
        <v>49270000</v>
      </c>
      <c r="D2194" s="9">
        <v>43617</v>
      </c>
      <c r="E2194" t="s">
        <v>8</v>
      </c>
      <c r="G2194" t="s">
        <v>2584</v>
      </c>
      <c r="I2194" t="s">
        <v>2587</v>
      </c>
    </row>
    <row r="2195" spans="1:9" customFormat="1" x14ac:dyDescent="0.25">
      <c r="A2195" s="46" t="s">
        <v>5203</v>
      </c>
      <c r="B2195" s="47" t="s">
        <v>5282</v>
      </c>
      <c r="C2195" s="1">
        <v>25800000</v>
      </c>
      <c r="D2195" s="9">
        <v>43617</v>
      </c>
      <c r="E2195" t="s">
        <v>8</v>
      </c>
      <c r="G2195" t="s">
        <v>2584</v>
      </c>
      <c r="I2195" t="s">
        <v>2587</v>
      </c>
    </row>
    <row r="2196" spans="1:9" customFormat="1" x14ac:dyDescent="0.25">
      <c r="A2196" s="46" t="s">
        <v>5204</v>
      </c>
      <c r="B2196" s="47" t="s">
        <v>5283</v>
      </c>
      <c r="C2196" s="1">
        <v>37250000</v>
      </c>
      <c r="D2196" s="9">
        <v>43617</v>
      </c>
      <c r="E2196" t="s">
        <v>8</v>
      </c>
      <c r="G2196" t="s">
        <v>2584</v>
      </c>
      <c r="I2196" t="s">
        <v>2587</v>
      </c>
    </row>
    <row r="2197" spans="1:9" customFormat="1" x14ac:dyDescent="0.25">
      <c r="A2197" s="46" t="s">
        <v>5205</v>
      </c>
      <c r="B2197" s="47" t="s">
        <v>5284</v>
      </c>
      <c r="C2197" s="1">
        <v>14500000</v>
      </c>
      <c r="D2197" s="9">
        <v>43617</v>
      </c>
      <c r="E2197" t="s">
        <v>8</v>
      </c>
      <c r="G2197" t="s">
        <v>2584</v>
      </c>
      <c r="I2197" t="s">
        <v>2587</v>
      </c>
    </row>
    <row r="2198" spans="1:9" customFormat="1" x14ac:dyDescent="0.25">
      <c r="A2198" s="46" t="s">
        <v>5206</v>
      </c>
      <c r="B2198" s="47" t="s">
        <v>5285</v>
      </c>
      <c r="C2198" s="1">
        <v>7600000</v>
      </c>
      <c r="D2198" s="9">
        <v>43617</v>
      </c>
      <c r="E2198" t="s">
        <v>8</v>
      </c>
      <c r="G2198" t="s">
        <v>2584</v>
      </c>
      <c r="I2198" t="s">
        <v>2587</v>
      </c>
    </row>
    <row r="2199" spans="1:9" customFormat="1" x14ac:dyDescent="0.25">
      <c r="A2199" s="46" t="s">
        <v>5207</v>
      </c>
      <c r="B2199" s="47" t="s">
        <v>5286</v>
      </c>
      <c r="C2199" s="1">
        <v>42000000</v>
      </c>
      <c r="D2199" s="9">
        <v>43617</v>
      </c>
      <c r="E2199" t="s">
        <v>8</v>
      </c>
      <c r="G2199" t="s">
        <v>2584</v>
      </c>
      <c r="I2199" t="s">
        <v>2587</v>
      </c>
    </row>
    <row r="2200" spans="1:9" customFormat="1" x14ac:dyDescent="0.25">
      <c r="A2200" s="46" t="s">
        <v>5029</v>
      </c>
      <c r="B2200" s="47" t="s">
        <v>5079</v>
      </c>
      <c r="C2200" s="1">
        <v>17032000</v>
      </c>
      <c r="D2200" s="9">
        <v>43586</v>
      </c>
      <c r="E2200" t="s">
        <v>8</v>
      </c>
      <c r="G2200" t="s">
        <v>2584</v>
      </c>
      <c r="I2200" t="s">
        <v>2588</v>
      </c>
    </row>
    <row r="2201" spans="1:9" customFormat="1" x14ac:dyDescent="0.25">
      <c r="A2201" s="46" t="s">
        <v>5030</v>
      </c>
      <c r="B2201" s="47" t="s">
        <v>5080</v>
      </c>
      <c r="C2201" s="1">
        <v>12487000</v>
      </c>
      <c r="D2201" s="9">
        <v>43586</v>
      </c>
      <c r="E2201" t="s">
        <v>8</v>
      </c>
      <c r="G2201" t="s">
        <v>2584</v>
      </c>
      <c r="I2201" t="s">
        <v>2587</v>
      </c>
    </row>
    <row r="2202" spans="1:9" customFormat="1" x14ac:dyDescent="0.25">
      <c r="A2202" s="46" t="s">
        <v>5031</v>
      </c>
      <c r="B2202" s="47" t="s">
        <v>5081</v>
      </c>
      <c r="C2202" s="1">
        <v>3000000</v>
      </c>
      <c r="D2202" s="9">
        <v>43586</v>
      </c>
      <c r="E2202" t="s">
        <v>8</v>
      </c>
      <c r="G2202" t="s">
        <v>2584</v>
      </c>
      <c r="I2202" t="s">
        <v>2587</v>
      </c>
    </row>
    <row r="2203" spans="1:9" customFormat="1" x14ac:dyDescent="0.25">
      <c r="A2203" s="46" t="s">
        <v>5032</v>
      </c>
      <c r="B2203" s="47" t="s">
        <v>5082</v>
      </c>
      <c r="C2203" s="1">
        <v>77000000</v>
      </c>
      <c r="D2203" s="9">
        <v>43586</v>
      </c>
      <c r="E2203" t="s">
        <v>8</v>
      </c>
      <c r="G2203" t="s">
        <v>2584</v>
      </c>
      <c r="I2203" t="s">
        <v>2587</v>
      </c>
    </row>
    <row r="2204" spans="1:9" customFormat="1" x14ac:dyDescent="0.25">
      <c r="A2204" s="46" t="s">
        <v>5033</v>
      </c>
      <c r="B2204" s="47" t="s">
        <v>5083</v>
      </c>
      <c r="C2204" s="1">
        <v>30350000</v>
      </c>
      <c r="D2204" s="9">
        <v>43586</v>
      </c>
      <c r="E2204" t="s">
        <v>8</v>
      </c>
      <c r="G2204" t="s">
        <v>2584</v>
      </c>
      <c r="I2204" t="s">
        <v>2587</v>
      </c>
    </row>
    <row r="2205" spans="1:9" customFormat="1" x14ac:dyDescent="0.25">
      <c r="A2205" s="46" t="s">
        <v>5034</v>
      </c>
      <c r="B2205" s="47" t="s">
        <v>5084</v>
      </c>
      <c r="C2205" s="1">
        <v>41077100</v>
      </c>
      <c r="D2205" s="9">
        <v>43586</v>
      </c>
      <c r="E2205" t="s">
        <v>8</v>
      </c>
      <c r="G2205" t="s">
        <v>2584</v>
      </c>
      <c r="I2205" t="s">
        <v>2587</v>
      </c>
    </row>
    <row r="2206" spans="1:9" customFormat="1" x14ac:dyDescent="0.25">
      <c r="A2206" s="46" t="s">
        <v>5035</v>
      </c>
      <c r="B2206" s="47" t="s">
        <v>5085</v>
      </c>
      <c r="C2206" s="1">
        <v>43987700</v>
      </c>
      <c r="D2206" s="9">
        <v>43586</v>
      </c>
      <c r="E2206" t="s">
        <v>8</v>
      </c>
      <c r="G2206" t="s">
        <v>2584</v>
      </c>
      <c r="I2206" t="s">
        <v>2587</v>
      </c>
    </row>
    <row r="2207" spans="1:9" customFormat="1" x14ac:dyDescent="0.25">
      <c r="A2207" s="46" t="s">
        <v>5036</v>
      </c>
      <c r="B2207" s="47" t="s">
        <v>5086</v>
      </c>
      <c r="C2207" s="1">
        <v>39657350</v>
      </c>
      <c r="D2207" s="9">
        <v>43586</v>
      </c>
      <c r="E2207" t="s">
        <v>8</v>
      </c>
      <c r="G2207" t="s">
        <v>2584</v>
      </c>
      <c r="I2207" t="s">
        <v>2587</v>
      </c>
    </row>
    <row r="2208" spans="1:9" customFormat="1" x14ac:dyDescent="0.25">
      <c r="A2208" s="46" t="s">
        <v>5037</v>
      </c>
      <c r="B2208" s="47" t="s">
        <v>5087</v>
      </c>
      <c r="C2208" s="1">
        <v>64806000</v>
      </c>
      <c r="D2208" s="9">
        <v>43586</v>
      </c>
      <c r="E2208" t="s">
        <v>8</v>
      </c>
      <c r="G2208" t="s">
        <v>2584</v>
      </c>
      <c r="I2208" t="s">
        <v>2587</v>
      </c>
    </row>
    <row r="2209" spans="1:9" customFormat="1" x14ac:dyDescent="0.25">
      <c r="A2209" s="46" t="s">
        <v>5038</v>
      </c>
      <c r="B2209" s="47" t="s">
        <v>5088</v>
      </c>
      <c r="C2209" s="1">
        <v>42488000</v>
      </c>
      <c r="D2209" s="9">
        <v>43586</v>
      </c>
      <c r="E2209" t="s">
        <v>8</v>
      </c>
      <c r="G2209" t="s">
        <v>2584</v>
      </c>
      <c r="I2209" t="s">
        <v>2587</v>
      </c>
    </row>
    <row r="2210" spans="1:9" customFormat="1" x14ac:dyDescent="0.25">
      <c r="A2210" s="46" t="s">
        <v>5039</v>
      </c>
      <c r="B2210" s="47" t="s">
        <v>5089</v>
      </c>
      <c r="C2210" s="1">
        <v>12900000</v>
      </c>
      <c r="D2210" s="9">
        <v>43586</v>
      </c>
      <c r="E2210" t="s">
        <v>8</v>
      </c>
      <c r="G2210" t="s">
        <v>2584</v>
      </c>
      <c r="I2210" t="s">
        <v>2587</v>
      </c>
    </row>
    <row r="2211" spans="1:9" customFormat="1" x14ac:dyDescent="0.25">
      <c r="A2211" s="46" t="s">
        <v>5040</v>
      </c>
      <c r="B2211" s="47" t="s">
        <v>5090</v>
      </c>
      <c r="C2211" s="1">
        <v>7500000</v>
      </c>
      <c r="D2211" s="9">
        <v>43586</v>
      </c>
      <c r="E2211" t="s">
        <v>8</v>
      </c>
      <c r="G2211" t="s">
        <v>2584</v>
      </c>
      <c r="I2211" t="s">
        <v>2587</v>
      </c>
    </row>
    <row r="2212" spans="1:9" customFormat="1" x14ac:dyDescent="0.25">
      <c r="A2212" s="46" t="s">
        <v>5041</v>
      </c>
      <c r="B2212" s="47" t="s">
        <v>5091</v>
      </c>
      <c r="C2212" s="1">
        <v>4762000</v>
      </c>
      <c r="D2212" s="9">
        <v>43586</v>
      </c>
      <c r="E2212" t="s">
        <v>8</v>
      </c>
      <c r="G2212" t="s">
        <v>2584</v>
      </c>
      <c r="I2212" t="s">
        <v>2587</v>
      </c>
    </row>
    <row r="2213" spans="1:9" customFormat="1" x14ac:dyDescent="0.25">
      <c r="A2213" s="46" t="s">
        <v>5042</v>
      </c>
      <c r="B2213" s="47" t="s">
        <v>5092</v>
      </c>
      <c r="C2213" s="1">
        <v>7350000</v>
      </c>
      <c r="D2213" s="9">
        <v>43586</v>
      </c>
      <c r="E2213" t="s">
        <v>8</v>
      </c>
      <c r="G2213" t="s">
        <v>2584</v>
      </c>
      <c r="I2213" t="s">
        <v>2588</v>
      </c>
    </row>
    <row r="2214" spans="1:9" customFormat="1" x14ac:dyDescent="0.25">
      <c r="A2214" s="46" t="s">
        <v>5043</v>
      </c>
      <c r="B2214" s="47" t="s">
        <v>5093</v>
      </c>
      <c r="C2214" s="1">
        <v>30277000</v>
      </c>
      <c r="D2214" s="9">
        <v>43586</v>
      </c>
      <c r="E2214" t="s">
        <v>8</v>
      </c>
      <c r="G2214" t="s">
        <v>2584</v>
      </c>
      <c r="I2214" t="s">
        <v>2587</v>
      </c>
    </row>
    <row r="2215" spans="1:9" customFormat="1" x14ac:dyDescent="0.25">
      <c r="A2215" s="46" t="s">
        <v>5044</v>
      </c>
      <c r="B2215" s="47" t="s">
        <v>5094</v>
      </c>
      <c r="C2215" s="1">
        <v>37255000</v>
      </c>
      <c r="D2215" s="9">
        <v>43586</v>
      </c>
      <c r="E2215" t="s">
        <v>8</v>
      </c>
      <c r="G2215" t="s">
        <v>2584</v>
      </c>
      <c r="I2215" t="s">
        <v>2587</v>
      </c>
    </row>
    <row r="2216" spans="1:9" customFormat="1" x14ac:dyDescent="0.25">
      <c r="A2216" s="46" t="s">
        <v>5045</v>
      </c>
      <c r="B2216" s="47" t="s">
        <v>5095</v>
      </c>
      <c r="C2216" s="1">
        <v>14950000</v>
      </c>
      <c r="D2216" s="9">
        <v>43586</v>
      </c>
      <c r="E2216" t="s">
        <v>8</v>
      </c>
      <c r="G2216" t="s">
        <v>2584</v>
      </c>
      <c r="I2216" t="s">
        <v>2587</v>
      </c>
    </row>
    <row r="2217" spans="1:9" customFormat="1" x14ac:dyDescent="0.25">
      <c r="A2217" s="46" t="s">
        <v>5046</v>
      </c>
      <c r="B2217" s="47" t="s">
        <v>5096</v>
      </c>
      <c r="C2217" s="1">
        <v>8500000</v>
      </c>
      <c r="D2217" s="9">
        <v>43586</v>
      </c>
      <c r="E2217" t="s">
        <v>8</v>
      </c>
      <c r="G2217" t="s">
        <v>2584</v>
      </c>
      <c r="I2217" t="s">
        <v>2587</v>
      </c>
    </row>
    <row r="2218" spans="1:9" customFormat="1" x14ac:dyDescent="0.25">
      <c r="A2218" s="46" t="s">
        <v>5047</v>
      </c>
      <c r="B2218" s="47" t="s">
        <v>5097</v>
      </c>
      <c r="C2218" s="1">
        <v>10510204</v>
      </c>
      <c r="D2218" s="9">
        <v>43586</v>
      </c>
      <c r="E2218" t="s">
        <v>8</v>
      </c>
      <c r="G2218" t="s">
        <v>2584</v>
      </c>
      <c r="I2218" t="s">
        <v>2587</v>
      </c>
    </row>
    <row r="2219" spans="1:9" customFormat="1" x14ac:dyDescent="0.25">
      <c r="A2219" s="46" t="s">
        <v>5048</v>
      </c>
      <c r="B2219" s="47" t="s">
        <v>5098</v>
      </c>
      <c r="C2219" s="1">
        <v>8572000</v>
      </c>
      <c r="D2219" s="9">
        <v>43586</v>
      </c>
      <c r="E2219" t="s">
        <v>8</v>
      </c>
      <c r="G2219" t="s">
        <v>2584</v>
      </c>
      <c r="I2219" t="s">
        <v>2588</v>
      </c>
    </row>
    <row r="2220" spans="1:9" customFormat="1" x14ac:dyDescent="0.25">
      <c r="A2220" s="46" t="s">
        <v>5051</v>
      </c>
      <c r="B2220" s="47" t="s">
        <v>5101</v>
      </c>
      <c r="C2220" s="1">
        <v>8488000</v>
      </c>
      <c r="D2220" s="9">
        <v>43586</v>
      </c>
      <c r="E2220" t="s">
        <v>8</v>
      </c>
      <c r="G2220" t="s">
        <v>2584</v>
      </c>
      <c r="I2220" t="s">
        <v>2587</v>
      </c>
    </row>
    <row r="2221" spans="1:9" customFormat="1" x14ac:dyDescent="0.25">
      <c r="A2221" s="46" t="s">
        <v>5052</v>
      </c>
      <c r="B2221" s="47" t="s">
        <v>5102</v>
      </c>
      <c r="C2221" s="1">
        <v>22448980</v>
      </c>
      <c r="D2221" s="9">
        <v>43586</v>
      </c>
      <c r="E2221" t="s">
        <v>8</v>
      </c>
      <c r="G2221" t="s">
        <v>2584</v>
      </c>
      <c r="I2221" t="s">
        <v>2587</v>
      </c>
    </row>
    <row r="2222" spans="1:9" customFormat="1" x14ac:dyDescent="0.25">
      <c r="A2222" s="46" t="s">
        <v>5054</v>
      </c>
      <c r="B2222" s="47" t="s">
        <v>5104</v>
      </c>
      <c r="C2222" s="1">
        <v>63727000</v>
      </c>
      <c r="D2222" s="9">
        <v>43586</v>
      </c>
      <c r="E2222" t="s">
        <v>8</v>
      </c>
      <c r="G2222" t="s">
        <v>2584</v>
      </c>
      <c r="I2222" t="s">
        <v>2587</v>
      </c>
    </row>
    <row r="2223" spans="1:9" customFormat="1" x14ac:dyDescent="0.25">
      <c r="A2223" s="46" t="s">
        <v>5055</v>
      </c>
      <c r="B2223" s="47" t="s">
        <v>5105</v>
      </c>
      <c r="C2223" s="1">
        <v>33375000</v>
      </c>
      <c r="D2223" s="9">
        <v>43586</v>
      </c>
      <c r="E2223" t="s">
        <v>8</v>
      </c>
      <c r="G2223" t="s">
        <v>2584</v>
      </c>
      <c r="I2223" t="s">
        <v>2587</v>
      </c>
    </row>
    <row r="2224" spans="1:9" customFormat="1" x14ac:dyDescent="0.25">
      <c r="A2224" s="46" t="s">
        <v>5056</v>
      </c>
      <c r="B2224" s="47" t="s">
        <v>5106</v>
      </c>
      <c r="C2224" s="1">
        <v>35000000</v>
      </c>
      <c r="D2224" s="9">
        <v>43586</v>
      </c>
      <c r="E2224" t="s">
        <v>8</v>
      </c>
      <c r="G2224" t="s">
        <v>2584</v>
      </c>
      <c r="I2224" t="s">
        <v>2587</v>
      </c>
    </row>
    <row r="2225" spans="1:9" customFormat="1" x14ac:dyDescent="0.25">
      <c r="A2225" s="46" t="s">
        <v>5057</v>
      </c>
      <c r="B2225" s="47" t="s">
        <v>5107</v>
      </c>
      <c r="C2225" s="1">
        <v>35400000</v>
      </c>
      <c r="D2225" s="9">
        <v>43586</v>
      </c>
      <c r="E2225" t="s">
        <v>8</v>
      </c>
      <c r="G2225" t="s">
        <v>2584</v>
      </c>
      <c r="I2225" t="s">
        <v>2588</v>
      </c>
    </row>
    <row r="2226" spans="1:9" customFormat="1" x14ac:dyDescent="0.25">
      <c r="A2226" s="46" t="s">
        <v>5058</v>
      </c>
      <c r="B2226" s="47" t="s">
        <v>5108</v>
      </c>
      <c r="C2226" s="1">
        <v>33830000</v>
      </c>
      <c r="D2226" s="9">
        <v>43586</v>
      </c>
      <c r="E2226" t="s">
        <v>8</v>
      </c>
      <c r="G2226" t="s">
        <v>2584</v>
      </c>
      <c r="I2226" t="s">
        <v>2587</v>
      </c>
    </row>
    <row r="2227" spans="1:9" customFormat="1" x14ac:dyDescent="0.25">
      <c r="A2227" s="46" t="s">
        <v>5059</v>
      </c>
      <c r="B2227" s="47" t="s">
        <v>5109</v>
      </c>
      <c r="C2227" s="1">
        <v>4300000</v>
      </c>
      <c r="D2227" s="9">
        <v>43586</v>
      </c>
      <c r="E2227" t="s">
        <v>8</v>
      </c>
      <c r="G2227" t="s">
        <v>2584</v>
      </c>
      <c r="I2227" t="s">
        <v>2587</v>
      </c>
    </row>
    <row r="2228" spans="1:9" customFormat="1" x14ac:dyDescent="0.25">
      <c r="A2228" s="46" t="s">
        <v>5060</v>
      </c>
      <c r="B2228" s="47" t="s">
        <v>5110</v>
      </c>
      <c r="C2228" s="1">
        <v>14490000</v>
      </c>
      <c r="D2228" s="9">
        <v>43586</v>
      </c>
      <c r="E2228" t="s">
        <v>8</v>
      </c>
      <c r="G2228" t="s">
        <v>2584</v>
      </c>
      <c r="I2228" t="s">
        <v>2588</v>
      </c>
    </row>
    <row r="2229" spans="1:9" customFormat="1" x14ac:dyDescent="0.25">
      <c r="A2229" s="46" t="s">
        <v>5061</v>
      </c>
      <c r="B2229" s="47" t="s">
        <v>5111</v>
      </c>
      <c r="C2229" s="1">
        <v>31000000</v>
      </c>
      <c r="D2229" s="9">
        <v>43586</v>
      </c>
      <c r="E2229" t="s">
        <v>8</v>
      </c>
      <c r="G2229" t="s">
        <v>2584</v>
      </c>
      <c r="I2229" t="s">
        <v>2587</v>
      </c>
    </row>
    <row r="2230" spans="1:9" customFormat="1" x14ac:dyDescent="0.25">
      <c r="A2230" s="46" t="s">
        <v>5062</v>
      </c>
      <c r="B2230" s="47" t="s">
        <v>5112</v>
      </c>
      <c r="C2230" s="1">
        <v>27037000</v>
      </c>
      <c r="D2230" s="9">
        <v>43586</v>
      </c>
      <c r="E2230" t="s">
        <v>8</v>
      </c>
      <c r="G2230" t="s">
        <v>2584</v>
      </c>
      <c r="I2230" t="s">
        <v>2588</v>
      </c>
    </row>
    <row r="2231" spans="1:9" customFormat="1" x14ac:dyDescent="0.25">
      <c r="A2231" s="46" t="s">
        <v>5063</v>
      </c>
      <c r="B2231" s="47" t="s">
        <v>5113</v>
      </c>
      <c r="C2231" s="1">
        <v>26677000</v>
      </c>
      <c r="D2231" s="9">
        <v>43586</v>
      </c>
      <c r="E2231" t="s">
        <v>8</v>
      </c>
      <c r="G2231" t="s">
        <v>2584</v>
      </c>
      <c r="I2231" t="s">
        <v>2587</v>
      </c>
    </row>
    <row r="2232" spans="1:9" customFormat="1" x14ac:dyDescent="0.25">
      <c r="A2232" s="46" t="s">
        <v>5067</v>
      </c>
      <c r="B2232" s="47" t="s">
        <v>5117</v>
      </c>
      <c r="C2232" s="1">
        <v>1768000</v>
      </c>
      <c r="D2232" s="9">
        <v>43586</v>
      </c>
      <c r="E2232" t="s">
        <v>8</v>
      </c>
      <c r="G2232" t="s">
        <v>2584</v>
      </c>
      <c r="I2232" t="s">
        <v>2588</v>
      </c>
    </row>
    <row r="2233" spans="1:9" customFormat="1" x14ac:dyDescent="0.25">
      <c r="A2233" s="46" t="s">
        <v>5068</v>
      </c>
      <c r="B2233" s="47" t="s">
        <v>5118</v>
      </c>
      <c r="C2233" s="1">
        <v>5000000</v>
      </c>
      <c r="D2233" s="9">
        <v>43586</v>
      </c>
      <c r="E2233" t="s">
        <v>8</v>
      </c>
      <c r="G2233" t="s">
        <v>2584</v>
      </c>
      <c r="I2233" t="s">
        <v>2587</v>
      </c>
    </row>
    <row r="2234" spans="1:9" customFormat="1" x14ac:dyDescent="0.25">
      <c r="A2234" s="46" t="s">
        <v>5069</v>
      </c>
      <c r="B2234" s="47" t="s">
        <v>5119</v>
      </c>
      <c r="C2234" s="1">
        <v>45700000</v>
      </c>
      <c r="D2234" s="9">
        <v>43586</v>
      </c>
      <c r="E2234" t="s">
        <v>8</v>
      </c>
      <c r="G2234" t="s">
        <v>2584</v>
      </c>
      <c r="I2234" t="s">
        <v>2587</v>
      </c>
    </row>
    <row r="2235" spans="1:9" customFormat="1" x14ac:dyDescent="0.25">
      <c r="A2235" s="46" t="s">
        <v>5070</v>
      </c>
      <c r="B2235" s="47" t="s">
        <v>5120</v>
      </c>
      <c r="C2235" s="1">
        <v>7200000</v>
      </c>
      <c r="D2235" s="9">
        <v>43586</v>
      </c>
      <c r="E2235" t="s">
        <v>8</v>
      </c>
      <c r="G2235" t="s">
        <v>2584</v>
      </c>
      <c r="I2235" t="s">
        <v>2587</v>
      </c>
    </row>
    <row r="2236" spans="1:9" customFormat="1" x14ac:dyDescent="0.25">
      <c r="A2236" s="46" t="s">
        <v>5071</v>
      </c>
      <c r="B2236" s="47" t="s">
        <v>5121</v>
      </c>
      <c r="C2236" s="1">
        <v>64275000</v>
      </c>
      <c r="D2236" s="9">
        <v>43586</v>
      </c>
      <c r="E2236" t="s">
        <v>8</v>
      </c>
      <c r="G2236" t="s">
        <v>2584</v>
      </c>
      <c r="I2236" t="s">
        <v>2587</v>
      </c>
    </row>
    <row r="2237" spans="1:9" customFormat="1" x14ac:dyDescent="0.25">
      <c r="A2237" s="46" t="s">
        <v>5073</v>
      </c>
      <c r="B2237" s="47" t="s">
        <v>5123</v>
      </c>
      <c r="C2237" s="1">
        <v>4560000</v>
      </c>
      <c r="D2237" s="9">
        <v>43586</v>
      </c>
      <c r="E2237" t="s">
        <v>8</v>
      </c>
      <c r="G2237" t="s">
        <v>2584</v>
      </c>
      <c r="I2237" t="s">
        <v>2587</v>
      </c>
    </row>
    <row r="2238" spans="1:9" customFormat="1" x14ac:dyDescent="0.25">
      <c r="A2238" s="46" t="s">
        <v>5074</v>
      </c>
      <c r="B2238" s="47" t="s">
        <v>5124</v>
      </c>
      <c r="C2238" s="1">
        <v>30179000</v>
      </c>
      <c r="D2238" s="9">
        <v>43586</v>
      </c>
      <c r="E2238" t="s">
        <v>8</v>
      </c>
      <c r="G2238" t="s">
        <v>2584</v>
      </c>
      <c r="I2238" t="s">
        <v>2587</v>
      </c>
    </row>
    <row r="2239" spans="1:9" customFormat="1" x14ac:dyDescent="0.25">
      <c r="A2239" s="46" t="s">
        <v>5075</v>
      </c>
      <c r="B2239" s="47" t="s">
        <v>5125</v>
      </c>
      <c r="C2239" s="1">
        <v>6294000</v>
      </c>
      <c r="D2239" s="9">
        <v>43586</v>
      </c>
      <c r="E2239" t="s">
        <v>8</v>
      </c>
      <c r="G2239" t="s">
        <v>2584</v>
      </c>
      <c r="I2239" t="s">
        <v>2587</v>
      </c>
    </row>
    <row r="2240" spans="1:9" customFormat="1" x14ac:dyDescent="0.25">
      <c r="A2240" s="46" t="s">
        <v>5076</v>
      </c>
      <c r="B2240" s="47" t="s">
        <v>5126</v>
      </c>
      <c r="C2240" s="1">
        <v>11750000</v>
      </c>
      <c r="D2240" s="9">
        <v>43586</v>
      </c>
      <c r="E2240" t="s">
        <v>8</v>
      </c>
      <c r="G2240" t="s">
        <v>2584</v>
      </c>
      <c r="I2240" t="s">
        <v>2588</v>
      </c>
    </row>
    <row r="2241" spans="1:9" customFormat="1" x14ac:dyDescent="0.25">
      <c r="A2241" s="46" t="s">
        <v>5077</v>
      </c>
      <c r="B2241" s="47" t="s">
        <v>5127</v>
      </c>
      <c r="C2241" s="1">
        <v>8320000</v>
      </c>
      <c r="D2241" s="9">
        <v>43586</v>
      </c>
      <c r="E2241" t="s">
        <v>8</v>
      </c>
      <c r="G2241" t="s">
        <v>2584</v>
      </c>
      <c r="I2241" t="s">
        <v>2588</v>
      </c>
    </row>
    <row r="2242" spans="1:9" customFormat="1" x14ac:dyDescent="0.25">
      <c r="A2242" s="46" t="s">
        <v>5078</v>
      </c>
      <c r="B2242" s="47" t="s">
        <v>5128</v>
      </c>
      <c r="C2242" s="1">
        <v>18074000</v>
      </c>
      <c r="D2242" s="9">
        <v>43586</v>
      </c>
      <c r="E2242" t="s">
        <v>8</v>
      </c>
      <c r="G2242" t="s">
        <v>2584</v>
      </c>
      <c r="I2242" t="s">
        <v>2587</v>
      </c>
    </row>
    <row r="2243" spans="1:9" customFormat="1" x14ac:dyDescent="0.25">
      <c r="A2243" s="46" t="s">
        <v>5049</v>
      </c>
      <c r="B2243" s="47" t="s">
        <v>5099</v>
      </c>
      <c r="C2243" s="1">
        <v>13650000</v>
      </c>
      <c r="D2243" s="9">
        <v>43586</v>
      </c>
      <c r="F2243" t="s">
        <v>4556</v>
      </c>
      <c r="G2243" t="s">
        <v>2584</v>
      </c>
      <c r="I2243" t="s">
        <v>2587</v>
      </c>
    </row>
    <row r="2244" spans="1:9" customFormat="1" x14ac:dyDescent="0.25">
      <c r="A2244" s="46" t="s">
        <v>5050</v>
      </c>
      <c r="B2244" s="47" t="s">
        <v>5100</v>
      </c>
      <c r="C2244" s="1">
        <v>12687500</v>
      </c>
      <c r="D2244" s="9">
        <v>43586</v>
      </c>
      <c r="F2244" t="s">
        <v>4556</v>
      </c>
      <c r="G2244" t="s">
        <v>2584</v>
      </c>
      <c r="I2244" t="s">
        <v>2587</v>
      </c>
    </row>
    <row r="2245" spans="1:9" customFormat="1" x14ac:dyDescent="0.25">
      <c r="A2245" s="46" t="s">
        <v>5053</v>
      </c>
      <c r="B2245" s="47" t="s">
        <v>5103</v>
      </c>
      <c r="C2245" s="1">
        <v>50939000</v>
      </c>
      <c r="D2245" s="9">
        <v>43586</v>
      </c>
      <c r="F2245" t="s">
        <v>4939</v>
      </c>
      <c r="G2245" t="s">
        <v>2584</v>
      </c>
      <c r="I2245" t="s">
        <v>2587</v>
      </c>
    </row>
    <row r="2246" spans="1:9" customFormat="1" x14ac:dyDescent="0.25">
      <c r="A2246" s="46" t="s">
        <v>5064</v>
      </c>
      <c r="B2246" s="47" t="s">
        <v>5114</v>
      </c>
      <c r="C2246" s="1">
        <v>41251000</v>
      </c>
      <c r="D2246" s="9">
        <v>43586</v>
      </c>
      <c r="F2246" t="s">
        <v>4556</v>
      </c>
      <c r="G2246" t="s">
        <v>2584</v>
      </c>
      <c r="I2246" t="s">
        <v>2587</v>
      </c>
    </row>
    <row r="2247" spans="1:9" customFormat="1" x14ac:dyDescent="0.25">
      <c r="A2247" s="46" t="s">
        <v>5065</v>
      </c>
      <c r="B2247" s="47" t="s">
        <v>5115</v>
      </c>
      <c r="C2247" s="1">
        <v>60991000</v>
      </c>
      <c r="D2247" s="9">
        <v>43586</v>
      </c>
      <c r="F2247" t="s">
        <v>4556</v>
      </c>
      <c r="G2247" t="s">
        <v>2584</v>
      </c>
      <c r="I2247" t="s">
        <v>2587</v>
      </c>
    </row>
    <row r="2248" spans="1:9" customFormat="1" x14ac:dyDescent="0.25">
      <c r="A2248" s="46" t="s">
        <v>5066</v>
      </c>
      <c r="B2248" s="47" t="s">
        <v>5116</v>
      </c>
      <c r="C2248" s="1">
        <v>41385000</v>
      </c>
      <c r="D2248" s="9">
        <v>43586</v>
      </c>
      <c r="F2248" t="s">
        <v>4556</v>
      </c>
      <c r="G2248" t="s">
        <v>2584</v>
      </c>
      <c r="I2248" t="s">
        <v>2587</v>
      </c>
    </row>
    <row r="2249" spans="1:9" customFormat="1" x14ac:dyDescent="0.25">
      <c r="A2249" s="46" t="s">
        <v>5072</v>
      </c>
      <c r="B2249" s="47" t="s">
        <v>5122</v>
      </c>
      <c r="C2249" s="1">
        <v>14214000</v>
      </c>
      <c r="D2249" s="9">
        <v>43586</v>
      </c>
      <c r="F2249" t="s">
        <v>4556</v>
      </c>
      <c r="G2249" t="s">
        <v>2584</v>
      </c>
      <c r="I2249" t="s">
        <v>2587</v>
      </c>
    </row>
    <row r="2250" spans="1:9" customFormat="1" x14ac:dyDescent="0.25">
      <c r="A2250" s="46" t="s">
        <v>4945</v>
      </c>
      <c r="B2250" s="47" t="s">
        <v>4986</v>
      </c>
      <c r="C2250" s="1">
        <v>5040000</v>
      </c>
      <c r="D2250" s="9">
        <v>43556</v>
      </c>
      <c r="E2250" t="s">
        <v>8</v>
      </c>
      <c r="G2250" t="s">
        <v>2584</v>
      </c>
      <c r="I2250" t="s">
        <v>2588</v>
      </c>
    </row>
    <row r="2251" spans="1:9" customFormat="1" x14ac:dyDescent="0.25">
      <c r="A2251" s="46" t="s">
        <v>4946</v>
      </c>
      <c r="B2251" s="47" t="s">
        <v>4987</v>
      </c>
      <c r="C2251" s="1">
        <v>36600000</v>
      </c>
      <c r="D2251" s="9">
        <v>43556</v>
      </c>
      <c r="E2251" t="s">
        <v>8</v>
      </c>
      <c r="G2251" t="s">
        <v>2584</v>
      </c>
      <c r="I2251" t="s">
        <v>2588</v>
      </c>
    </row>
    <row r="2252" spans="1:9" customFormat="1" x14ac:dyDescent="0.25">
      <c r="A2252" s="46" t="s">
        <v>4947</v>
      </c>
      <c r="B2252" s="47" t="s">
        <v>4988</v>
      </c>
      <c r="C2252" s="1">
        <v>8157000</v>
      </c>
      <c r="D2252" s="9">
        <v>43556</v>
      </c>
      <c r="E2252" t="s">
        <v>8</v>
      </c>
      <c r="G2252" t="s">
        <v>2584</v>
      </c>
      <c r="I2252" t="s">
        <v>2587</v>
      </c>
    </row>
    <row r="2253" spans="1:9" customFormat="1" x14ac:dyDescent="0.25">
      <c r="A2253" s="46" t="s">
        <v>4948</v>
      </c>
      <c r="B2253" s="47" t="s">
        <v>4989</v>
      </c>
      <c r="C2253" s="1">
        <v>30551000</v>
      </c>
      <c r="D2253" s="9">
        <v>43556</v>
      </c>
      <c r="E2253" t="s">
        <v>8</v>
      </c>
      <c r="G2253" t="s">
        <v>2584</v>
      </c>
      <c r="I2253" t="s">
        <v>2587</v>
      </c>
    </row>
    <row r="2254" spans="1:9" customFormat="1" x14ac:dyDescent="0.25">
      <c r="A2254" s="46" t="s">
        <v>4949</v>
      </c>
      <c r="B2254" s="47" t="s">
        <v>4990</v>
      </c>
      <c r="C2254" s="1">
        <v>16350000</v>
      </c>
      <c r="D2254" s="9">
        <v>43556</v>
      </c>
      <c r="E2254" t="s">
        <v>8</v>
      </c>
      <c r="G2254" t="s">
        <v>2584</v>
      </c>
      <c r="I2254" t="s">
        <v>2587</v>
      </c>
    </row>
    <row r="2255" spans="1:9" customFormat="1" x14ac:dyDescent="0.25">
      <c r="A2255" s="46" t="s">
        <v>4950</v>
      </c>
      <c r="B2255" s="47" t="s">
        <v>4991</v>
      </c>
      <c r="C2255" s="1">
        <v>32305000</v>
      </c>
      <c r="D2255" s="9">
        <v>43556</v>
      </c>
      <c r="E2255" t="s">
        <v>8</v>
      </c>
      <c r="G2255" t="s">
        <v>2584</v>
      </c>
      <c r="I2255" t="s">
        <v>2587</v>
      </c>
    </row>
    <row r="2256" spans="1:9" customFormat="1" x14ac:dyDescent="0.25">
      <c r="A2256" s="46" t="s">
        <v>4951</v>
      </c>
      <c r="B2256" s="47" t="s">
        <v>4992</v>
      </c>
      <c r="C2256" s="1">
        <v>45589000</v>
      </c>
      <c r="D2256" s="9">
        <v>43556</v>
      </c>
      <c r="E2256" t="s">
        <v>8</v>
      </c>
      <c r="G2256" t="s">
        <v>2584</v>
      </c>
      <c r="I2256" t="s">
        <v>2588</v>
      </c>
    </row>
    <row r="2257" spans="1:9" customFormat="1" x14ac:dyDescent="0.25">
      <c r="A2257" s="46" t="s">
        <v>4952</v>
      </c>
      <c r="B2257" s="47" t="s">
        <v>4993</v>
      </c>
      <c r="C2257" s="1">
        <v>46950000</v>
      </c>
      <c r="D2257" s="9">
        <v>43556</v>
      </c>
      <c r="E2257" t="s">
        <v>8</v>
      </c>
      <c r="G2257" t="s">
        <v>2584</v>
      </c>
      <c r="I2257" t="s">
        <v>2587</v>
      </c>
    </row>
    <row r="2258" spans="1:9" customFormat="1" x14ac:dyDescent="0.25">
      <c r="A2258" s="46" t="s">
        <v>4954</v>
      </c>
      <c r="B2258" s="47" t="s">
        <v>4995</v>
      </c>
      <c r="C2258" s="1">
        <v>16903000</v>
      </c>
      <c r="D2258" s="9">
        <v>43556</v>
      </c>
      <c r="E2258" t="s">
        <v>8</v>
      </c>
      <c r="G2258" t="s">
        <v>2584</v>
      </c>
      <c r="I2258" t="s">
        <v>2587</v>
      </c>
    </row>
    <row r="2259" spans="1:9" customFormat="1" x14ac:dyDescent="0.25">
      <c r="A2259" s="46" t="s">
        <v>4955</v>
      </c>
      <c r="B2259" s="47" t="s">
        <v>4996</v>
      </c>
      <c r="C2259" s="1">
        <v>13087500</v>
      </c>
      <c r="D2259" s="9">
        <v>43556</v>
      </c>
      <c r="E2259" t="s">
        <v>8</v>
      </c>
      <c r="G2259" t="s">
        <v>2584</v>
      </c>
      <c r="I2259" t="s">
        <v>2587</v>
      </c>
    </row>
    <row r="2260" spans="1:9" customFormat="1" x14ac:dyDescent="0.25">
      <c r="A2260" s="46" t="s">
        <v>4956</v>
      </c>
      <c r="B2260" s="47" t="s">
        <v>4997</v>
      </c>
      <c r="C2260" s="1">
        <v>25330000</v>
      </c>
      <c r="D2260" s="9">
        <v>43556</v>
      </c>
      <c r="E2260" t="s">
        <v>8</v>
      </c>
      <c r="G2260" t="s">
        <v>2584</v>
      </c>
      <c r="I2260" t="s">
        <v>2587</v>
      </c>
    </row>
    <row r="2261" spans="1:9" customFormat="1" x14ac:dyDescent="0.25">
      <c r="A2261" s="46" t="s">
        <v>4957</v>
      </c>
      <c r="B2261" s="47" t="s">
        <v>4998</v>
      </c>
      <c r="C2261" s="1">
        <v>22086000</v>
      </c>
      <c r="D2261" s="9">
        <v>43556</v>
      </c>
      <c r="E2261" t="s">
        <v>8</v>
      </c>
      <c r="G2261" t="s">
        <v>2584</v>
      </c>
      <c r="I2261" t="s">
        <v>2588</v>
      </c>
    </row>
    <row r="2262" spans="1:9" customFormat="1" x14ac:dyDescent="0.25">
      <c r="A2262" s="46" t="s">
        <v>4958</v>
      </c>
      <c r="B2262" s="47" t="s">
        <v>4999</v>
      </c>
      <c r="C2262" s="1">
        <v>8792000</v>
      </c>
      <c r="D2262" s="9">
        <v>43556</v>
      </c>
      <c r="E2262" t="s">
        <v>8</v>
      </c>
      <c r="G2262" t="s">
        <v>2584</v>
      </c>
      <c r="I2262" t="s">
        <v>2587</v>
      </c>
    </row>
    <row r="2263" spans="1:9" customFormat="1" x14ac:dyDescent="0.25">
      <c r="A2263" s="46" t="s">
        <v>4959</v>
      </c>
      <c r="B2263" s="47" t="s">
        <v>5000</v>
      </c>
      <c r="C2263" s="1">
        <v>24898000</v>
      </c>
      <c r="D2263" s="9">
        <v>43556</v>
      </c>
      <c r="E2263" t="s">
        <v>8</v>
      </c>
      <c r="G2263" t="s">
        <v>2584</v>
      </c>
      <c r="I2263" t="s">
        <v>2587</v>
      </c>
    </row>
    <row r="2264" spans="1:9" customFormat="1" x14ac:dyDescent="0.25">
      <c r="A2264" s="46" t="s">
        <v>4960</v>
      </c>
      <c r="B2264" s="47" t="s">
        <v>5001</v>
      </c>
      <c r="C2264" s="1">
        <v>9700000</v>
      </c>
      <c r="D2264" s="9">
        <v>43556</v>
      </c>
      <c r="E2264" t="s">
        <v>8</v>
      </c>
      <c r="G2264" t="s">
        <v>2584</v>
      </c>
      <c r="I2264" t="s">
        <v>2588</v>
      </c>
    </row>
    <row r="2265" spans="1:9" customFormat="1" x14ac:dyDescent="0.25">
      <c r="A2265" s="46" t="s">
        <v>4961</v>
      </c>
      <c r="B2265" s="47" t="s">
        <v>5002</v>
      </c>
      <c r="C2265" s="1">
        <v>24663000</v>
      </c>
      <c r="D2265" s="9">
        <v>43556</v>
      </c>
      <c r="E2265" t="s">
        <v>8</v>
      </c>
      <c r="G2265" t="s">
        <v>2584</v>
      </c>
      <c r="I2265" t="s">
        <v>2587</v>
      </c>
    </row>
    <row r="2266" spans="1:9" customFormat="1" x14ac:dyDescent="0.25">
      <c r="A2266" s="46" t="s">
        <v>4962</v>
      </c>
      <c r="B2266" s="47" t="s">
        <v>5003</v>
      </c>
      <c r="C2266" s="1">
        <v>53365000</v>
      </c>
      <c r="D2266" s="9">
        <v>43556</v>
      </c>
      <c r="E2266" t="s">
        <v>8</v>
      </c>
      <c r="G2266" t="s">
        <v>2584</v>
      </c>
      <c r="I2266" t="s">
        <v>2587</v>
      </c>
    </row>
    <row r="2267" spans="1:9" customFormat="1" x14ac:dyDescent="0.25">
      <c r="A2267" s="46" t="s">
        <v>4963</v>
      </c>
      <c r="B2267" s="47" t="s">
        <v>5004</v>
      </c>
      <c r="C2267" s="1">
        <v>10322000</v>
      </c>
      <c r="D2267" s="9">
        <v>43556</v>
      </c>
      <c r="E2267" t="s">
        <v>8</v>
      </c>
      <c r="G2267" t="s">
        <v>2584</v>
      </c>
      <c r="I2267" t="s">
        <v>2588</v>
      </c>
    </row>
    <row r="2268" spans="1:9" customFormat="1" x14ac:dyDescent="0.25">
      <c r="A2268" s="46" t="s">
        <v>4964</v>
      </c>
      <c r="B2268" s="47" t="s">
        <v>5005</v>
      </c>
      <c r="C2268" s="1">
        <v>13750000</v>
      </c>
      <c r="D2268" s="9">
        <v>43556</v>
      </c>
      <c r="E2268" t="s">
        <v>8</v>
      </c>
      <c r="G2268" t="s">
        <v>2584</v>
      </c>
      <c r="I2268" t="s">
        <v>2587</v>
      </c>
    </row>
    <row r="2269" spans="1:9" customFormat="1" x14ac:dyDescent="0.25">
      <c r="A2269" s="46" t="s">
        <v>4965</v>
      </c>
      <c r="B2269" s="47" t="s">
        <v>5006</v>
      </c>
      <c r="C2269" s="1">
        <v>4379000</v>
      </c>
      <c r="D2269" s="9">
        <v>43556</v>
      </c>
      <c r="E2269" t="s">
        <v>8</v>
      </c>
      <c r="G2269" t="s">
        <v>2584</v>
      </c>
      <c r="I2269" t="s">
        <v>2587</v>
      </c>
    </row>
    <row r="2270" spans="1:9" customFormat="1" x14ac:dyDescent="0.25">
      <c r="A2270" s="46" t="s">
        <v>4966</v>
      </c>
      <c r="B2270" s="47" t="s">
        <v>5007</v>
      </c>
      <c r="C2270" s="1">
        <v>5625000</v>
      </c>
      <c r="D2270" s="9">
        <v>43556</v>
      </c>
      <c r="E2270" t="s">
        <v>8</v>
      </c>
      <c r="G2270" t="s">
        <v>2584</v>
      </c>
      <c r="I2270" t="s">
        <v>2587</v>
      </c>
    </row>
    <row r="2271" spans="1:9" customFormat="1" x14ac:dyDescent="0.25">
      <c r="A2271" s="46" t="s">
        <v>4967</v>
      </c>
      <c r="B2271" s="47" t="s">
        <v>5008</v>
      </c>
      <c r="C2271" s="1">
        <v>12675000</v>
      </c>
      <c r="D2271" s="9">
        <v>43556</v>
      </c>
      <c r="E2271" t="s">
        <v>8</v>
      </c>
      <c r="G2271" t="s">
        <v>2584</v>
      </c>
      <c r="I2271" t="s">
        <v>2587</v>
      </c>
    </row>
    <row r="2272" spans="1:9" customFormat="1" x14ac:dyDescent="0.25">
      <c r="A2272" s="46" t="s">
        <v>4968</v>
      </c>
      <c r="B2272" s="47" t="s">
        <v>5009</v>
      </c>
      <c r="C2272" s="1">
        <v>30550000</v>
      </c>
      <c r="D2272" s="9">
        <v>43556</v>
      </c>
      <c r="E2272" t="s">
        <v>8</v>
      </c>
      <c r="G2272" t="s">
        <v>2584</v>
      </c>
      <c r="I2272" t="s">
        <v>2587</v>
      </c>
    </row>
    <row r="2273" spans="1:9" customFormat="1" x14ac:dyDescent="0.25">
      <c r="A2273" s="46" t="s">
        <v>4969</v>
      </c>
      <c r="B2273" s="47" t="s">
        <v>5010</v>
      </c>
      <c r="C2273" s="1">
        <v>18498000</v>
      </c>
      <c r="D2273" s="9">
        <v>43556</v>
      </c>
      <c r="E2273" t="s">
        <v>8</v>
      </c>
      <c r="G2273" t="s">
        <v>2584</v>
      </c>
      <c r="I2273" t="s">
        <v>2587</v>
      </c>
    </row>
    <row r="2274" spans="1:9" customFormat="1" x14ac:dyDescent="0.25">
      <c r="A2274" s="46" t="s">
        <v>4970</v>
      </c>
      <c r="B2274" s="47" t="s">
        <v>5011</v>
      </c>
      <c r="C2274" s="1">
        <v>25014500</v>
      </c>
      <c r="D2274" s="9">
        <v>43556</v>
      </c>
      <c r="E2274" t="s">
        <v>8</v>
      </c>
      <c r="G2274" t="s">
        <v>2584</v>
      </c>
      <c r="I2274" t="s">
        <v>2587</v>
      </c>
    </row>
    <row r="2275" spans="1:9" customFormat="1" x14ac:dyDescent="0.25">
      <c r="A2275" s="46" t="s">
        <v>4971</v>
      </c>
      <c r="B2275" s="47" t="s">
        <v>5012</v>
      </c>
      <c r="C2275" s="1">
        <v>15407300</v>
      </c>
      <c r="D2275" s="9">
        <v>43556</v>
      </c>
      <c r="E2275" t="s">
        <v>8</v>
      </c>
      <c r="G2275" t="s">
        <v>2584</v>
      </c>
      <c r="I2275" t="s">
        <v>2587</v>
      </c>
    </row>
    <row r="2276" spans="1:9" customFormat="1" x14ac:dyDescent="0.25">
      <c r="A2276" s="46" t="s">
        <v>4972</v>
      </c>
      <c r="B2276" s="47" t="s">
        <v>5013</v>
      </c>
      <c r="C2276" s="1">
        <v>10169000</v>
      </c>
      <c r="D2276" s="9">
        <v>43556</v>
      </c>
      <c r="E2276" t="s">
        <v>8</v>
      </c>
      <c r="G2276" t="s">
        <v>2584</v>
      </c>
      <c r="I2276" t="s">
        <v>2588</v>
      </c>
    </row>
    <row r="2277" spans="1:9" customFormat="1" x14ac:dyDescent="0.25">
      <c r="A2277" s="46" t="s">
        <v>4973</v>
      </c>
      <c r="B2277" s="47" t="s">
        <v>5014</v>
      </c>
      <c r="C2277" s="1">
        <v>9484000</v>
      </c>
      <c r="D2277" s="9">
        <v>43556</v>
      </c>
      <c r="E2277" t="s">
        <v>8</v>
      </c>
      <c r="G2277" t="s">
        <v>2584</v>
      </c>
      <c r="I2277" t="s">
        <v>2587</v>
      </c>
    </row>
    <row r="2278" spans="1:9" customFormat="1" x14ac:dyDescent="0.25">
      <c r="A2278" s="46" t="s">
        <v>4974</v>
      </c>
      <c r="B2278" s="47" t="s">
        <v>5015</v>
      </c>
      <c r="C2278" s="1">
        <v>5031000</v>
      </c>
      <c r="D2278" s="9">
        <v>43556</v>
      </c>
      <c r="E2278" t="s">
        <v>8</v>
      </c>
      <c r="G2278" t="s">
        <v>2584</v>
      </c>
      <c r="I2278" t="s">
        <v>2587</v>
      </c>
    </row>
    <row r="2279" spans="1:9" customFormat="1" x14ac:dyDescent="0.25">
      <c r="A2279" s="46" t="s">
        <v>4975</v>
      </c>
      <c r="B2279" s="47" t="s">
        <v>5016</v>
      </c>
      <c r="C2279" s="1">
        <v>6060000</v>
      </c>
      <c r="D2279" s="9">
        <v>43556</v>
      </c>
      <c r="E2279" t="s">
        <v>8</v>
      </c>
      <c r="G2279" t="s">
        <v>2584</v>
      </c>
      <c r="I2279" t="s">
        <v>2587</v>
      </c>
    </row>
    <row r="2280" spans="1:9" customFormat="1" x14ac:dyDescent="0.25">
      <c r="A2280" s="46" t="s">
        <v>4976</v>
      </c>
      <c r="B2280" s="47" t="s">
        <v>5017</v>
      </c>
      <c r="C2280" s="1">
        <v>12746000</v>
      </c>
      <c r="D2280" s="9">
        <v>43556</v>
      </c>
      <c r="E2280" t="s">
        <v>8</v>
      </c>
      <c r="G2280" t="s">
        <v>2584</v>
      </c>
      <c r="I2280" t="s">
        <v>2587</v>
      </c>
    </row>
    <row r="2281" spans="1:9" customFormat="1" x14ac:dyDescent="0.25">
      <c r="A2281" s="46" t="s">
        <v>4977</v>
      </c>
      <c r="B2281" s="47" t="s">
        <v>5018</v>
      </c>
      <c r="C2281" s="1">
        <v>10692500</v>
      </c>
      <c r="D2281" s="9">
        <v>43556</v>
      </c>
      <c r="E2281" t="s">
        <v>8</v>
      </c>
      <c r="G2281" t="s">
        <v>2584</v>
      </c>
      <c r="I2281" t="s">
        <v>2587</v>
      </c>
    </row>
    <row r="2282" spans="1:9" customFormat="1" x14ac:dyDescent="0.25">
      <c r="A2282" s="46" t="s">
        <v>4978</v>
      </c>
      <c r="B2282" s="47" t="s">
        <v>5019</v>
      </c>
      <c r="C2282" s="1">
        <v>12350000</v>
      </c>
      <c r="D2282" s="9">
        <v>43556</v>
      </c>
      <c r="E2282" t="s">
        <v>8</v>
      </c>
      <c r="G2282" t="s">
        <v>2584</v>
      </c>
      <c r="I2282" t="s">
        <v>2587</v>
      </c>
    </row>
    <row r="2283" spans="1:9" customFormat="1" x14ac:dyDescent="0.25">
      <c r="A2283" s="46" t="s">
        <v>4979</v>
      </c>
      <c r="B2283" s="47" t="s">
        <v>5020</v>
      </c>
      <c r="C2283" s="1">
        <v>8580000</v>
      </c>
      <c r="D2283" s="9">
        <v>43556</v>
      </c>
      <c r="E2283" t="s">
        <v>8</v>
      </c>
      <c r="G2283" t="s">
        <v>2584</v>
      </c>
      <c r="I2283" t="s">
        <v>2587</v>
      </c>
    </row>
    <row r="2284" spans="1:9" customFormat="1" x14ac:dyDescent="0.25">
      <c r="A2284" s="46" t="s">
        <v>4980</v>
      </c>
      <c r="B2284" s="47" t="s">
        <v>5021</v>
      </c>
      <c r="C2284" s="1">
        <v>4529000</v>
      </c>
      <c r="D2284" s="9">
        <v>43556</v>
      </c>
      <c r="E2284" t="s">
        <v>8</v>
      </c>
      <c r="G2284" t="s">
        <v>2584</v>
      </c>
      <c r="I2284" t="s">
        <v>2587</v>
      </c>
    </row>
    <row r="2285" spans="1:9" customFormat="1" x14ac:dyDescent="0.25">
      <c r="A2285" s="46" t="s">
        <v>4981</v>
      </c>
      <c r="B2285" s="47" t="s">
        <v>5022</v>
      </c>
      <c r="C2285" s="1">
        <v>6451000</v>
      </c>
      <c r="D2285" s="9">
        <v>43556</v>
      </c>
      <c r="E2285" t="s">
        <v>8</v>
      </c>
      <c r="G2285" t="s">
        <v>2584</v>
      </c>
      <c r="I2285" t="s">
        <v>2587</v>
      </c>
    </row>
    <row r="2286" spans="1:9" customFormat="1" x14ac:dyDescent="0.25">
      <c r="A2286" s="46" t="s">
        <v>4982</v>
      </c>
      <c r="B2286" s="47" t="s">
        <v>5023</v>
      </c>
      <c r="C2286" s="1">
        <v>10887000</v>
      </c>
      <c r="D2286" s="9">
        <v>43556</v>
      </c>
      <c r="E2286" t="s">
        <v>8</v>
      </c>
      <c r="G2286" t="s">
        <v>2584</v>
      </c>
      <c r="I2286" t="s">
        <v>2587</v>
      </c>
    </row>
    <row r="2287" spans="1:9" customFormat="1" x14ac:dyDescent="0.25">
      <c r="A2287" s="46" t="s">
        <v>4983</v>
      </c>
      <c r="B2287" s="47" t="s">
        <v>5024</v>
      </c>
      <c r="C2287" s="1">
        <v>19000000</v>
      </c>
      <c r="D2287" s="9">
        <v>43556</v>
      </c>
      <c r="E2287" t="s">
        <v>8</v>
      </c>
      <c r="G2287" t="s">
        <v>2584</v>
      </c>
      <c r="I2287" t="s">
        <v>2587</v>
      </c>
    </row>
    <row r="2288" spans="1:9" customFormat="1" x14ac:dyDescent="0.25">
      <c r="A2288" s="46" t="s">
        <v>4984</v>
      </c>
      <c r="B2288" s="47" t="s">
        <v>5025</v>
      </c>
      <c r="C2288" s="1">
        <v>12000000</v>
      </c>
      <c r="D2288" s="9">
        <v>43556</v>
      </c>
      <c r="E2288" t="s">
        <v>8</v>
      </c>
      <c r="G2288" t="s">
        <v>2584</v>
      </c>
      <c r="I2288" t="s">
        <v>2587</v>
      </c>
    </row>
    <row r="2289" spans="1:9" customFormat="1" x14ac:dyDescent="0.25">
      <c r="A2289" s="46" t="s">
        <v>4985</v>
      </c>
      <c r="B2289" s="47" t="s">
        <v>5026</v>
      </c>
      <c r="C2289" s="1">
        <v>15000000</v>
      </c>
      <c r="D2289" s="9">
        <v>43556</v>
      </c>
      <c r="E2289" t="s">
        <v>8</v>
      </c>
      <c r="G2289" t="s">
        <v>2584</v>
      </c>
      <c r="I2289" t="s">
        <v>2587</v>
      </c>
    </row>
    <row r="2290" spans="1:9" customFormat="1" x14ac:dyDescent="0.25">
      <c r="A2290" s="46" t="s">
        <v>4953</v>
      </c>
      <c r="B2290" s="47" t="s">
        <v>4994</v>
      </c>
      <c r="C2290" s="1">
        <v>16601700</v>
      </c>
      <c r="D2290" s="9">
        <v>43556</v>
      </c>
      <c r="F2290" t="s">
        <v>5028</v>
      </c>
      <c r="G2290" t="s">
        <v>2584</v>
      </c>
      <c r="I2290" t="s">
        <v>2587</v>
      </c>
    </row>
    <row r="2291" spans="1:9" customFormat="1" x14ac:dyDescent="0.25">
      <c r="A2291" s="46" t="s">
        <v>4873</v>
      </c>
      <c r="B2291" s="47" t="s">
        <v>4906</v>
      </c>
      <c r="C2291" s="1">
        <v>7350000</v>
      </c>
      <c r="D2291" s="9">
        <v>43525</v>
      </c>
      <c r="E2291" t="s">
        <v>8</v>
      </c>
      <c r="G2291" t="s">
        <v>2584</v>
      </c>
      <c r="I2291" t="s">
        <v>2587</v>
      </c>
    </row>
    <row r="2292" spans="1:9" customFormat="1" x14ac:dyDescent="0.25">
      <c r="A2292" s="46" t="s">
        <v>4874</v>
      </c>
      <c r="B2292" s="47" t="s">
        <v>4907</v>
      </c>
      <c r="C2292" s="1">
        <v>24325000</v>
      </c>
      <c r="D2292" s="9">
        <v>43525</v>
      </c>
      <c r="E2292" t="s">
        <v>8</v>
      </c>
      <c r="G2292" t="s">
        <v>2584</v>
      </c>
      <c r="I2292" t="s">
        <v>2587</v>
      </c>
    </row>
    <row r="2293" spans="1:9" customFormat="1" x14ac:dyDescent="0.25">
      <c r="A2293" s="46" t="s">
        <v>4876</v>
      </c>
      <c r="B2293" s="47" t="s">
        <v>4909</v>
      </c>
      <c r="C2293" s="1">
        <v>24704000</v>
      </c>
      <c r="D2293" s="9">
        <v>43525</v>
      </c>
      <c r="E2293" t="s">
        <v>8</v>
      </c>
      <c r="G2293" t="s">
        <v>2584</v>
      </c>
      <c r="I2293" t="s">
        <v>2587</v>
      </c>
    </row>
    <row r="2294" spans="1:9" customFormat="1" x14ac:dyDescent="0.25">
      <c r="A2294" s="46" t="s">
        <v>4877</v>
      </c>
      <c r="B2294" s="47" t="s">
        <v>4910</v>
      </c>
      <c r="C2294" s="1">
        <v>16640000</v>
      </c>
      <c r="D2294" s="9">
        <v>43525</v>
      </c>
      <c r="E2294" t="s">
        <v>8</v>
      </c>
      <c r="G2294" t="s">
        <v>2584</v>
      </c>
      <c r="I2294" t="s">
        <v>2587</v>
      </c>
    </row>
    <row r="2295" spans="1:9" customFormat="1" x14ac:dyDescent="0.25">
      <c r="A2295" s="46" t="s">
        <v>4878</v>
      </c>
      <c r="B2295" s="47" t="s">
        <v>4911</v>
      </c>
      <c r="C2295" s="1">
        <v>19350000</v>
      </c>
      <c r="D2295" s="9">
        <v>43525</v>
      </c>
      <c r="E2295" t="s">
        <v>8</v>
      </c>
      <c r="G2295" t="s">
        <v>2584</v>
      </c>
      <c r="I2295" t="s">
        <v>2588</v>
      </c>
    </row>
    <row r="2296" spans="1:9" customFormat="1" x14ac:dyDescent="0.25">
      <c r="A2296" s="46" t="s">
        <v>4879</v>
      </c>
      <c r="B2296" s="47" t="s">
        <v>4912</v>
      </c>
      <c r="C2296" s="1">
        <v>7570000</v>
      </c>
      <c r="D2296" s="9">
        <v>43525</v>
      </c>
      <c r="E2296" t="s">
        <v>8</v>
      </c>
      <c r="G2296" t="s">
        <v>2584</v>
      </c>
      <c r="I2296" t="s">
        <v>2587</v>
      </c>
    </row>
    <row r="2297" spans="1:9" customFormat="1" x14ac:dyDescent="0.25">
      <c r="A2297" s="46" t="s">
        <v>4880</v>
      </c>
      <c r="B2297" s="47" t="s">
        <v>4913</v>
      </c>
      <c r="C2297" s="1">
        <v>21225000</v>
      </c>
      <c r="D2297" s="9">
        <v>43525</v>
      </c>
      <c r="E2297" t="s">
        <v>8</v>
      </c>
      <c r="G2297" t="s">
        <v>2584</v>
      </c>
      <c r="I2297" t="s">
        <v>2587</v>
      </c>
    </row>
    <row r="2298" spans="1:9" customFormat="1" x14ac:dyDescent="0.25">
      <c r="A2298" s="46" t="s">
        <v>4881</v>
      </c>
      <c r="B2298" s="47" t="s">
        <v>4914</v>
      </c>
      <c r="C2298" s="1">
        <v>5191800</v>
      </c>
      <c r="D2298" s="9">
        <v>43525</v>
      </c>
      <c r="E2298" t="s">
        <v>8</v>
      </c>
      <c r="G2298" t="s">
        <v>2584</v>
      </c>
      <c r="I2298" t="s">
        <v>2587</v>
      </c>
    </row>
    <row r="2299" spans="1:9" customFormat="1" x14ac:dyDescent="0.25">
      <c r="A2299" s="46" t="s">
        <v>4882</v>
      </c>
      <c r="B2299" s="47" t="s">
        <v>4915</v>
      </c>
      <c r="C2299" s="1">
        <v>23298000</v>
      </c>
      <c r="D2299" s="9">
        <v>43525</v>
      </c>
      <c r="E2299" t="s">
        <v>8</v>
      </c>
      <c r="G2299" t="s">
        <v>2584</v>
      </c>
      <c r="I2299" t="s">
        <v>2587</v>
      </c>
    </row>
    <row r="2300" spans="1:9" customFormat="1" x14ac:dyDescent="0.25">
      <c r="A2300" s="46" t="s">
        <v>4883</v>
      </c>
      <c r="B2300" s="47" t="s">
        <v>4916</v>
      </c>
      <c r="C2300" s="1">
        <v>58497000</v>
      </c>
      <c r="D2300" s="9">
        <v>43525</v>
      </c>
      <c r="E2300" t="s">
        <v>8</v>
      </c>
      <c r="G2300" t="s">
        <v>2584</v>
      </c>
      <c r="I2300" t="s">
        <v>2587</v>
      </c>
    </row>
    <row r="2301" spans="1:9" customFormat="1" x14ac:dyDescent="0.25">
      <c r="A2301" s="46" t="s">
        <v>4884</v>
      </c>
      <c r="B2301" s="47" t="s">
        <v>4917</v>
      </c>
      <c r="C2301" s="1">
        <v>17386000</v>
      </c>
      <c r="D2301" s="9">
        <v>43525</v>
      </c>
      <c r="E2301" t="s">
        <v>8</v>
      </c>
      <c r="G2301" t="s">
        <v>2584</v>
      </c>
      <c r="I2301" t="s">
        <v>2587</v>
      </c>
    </row>
    <row r="2302" spans="1:9" customFormat="1" x14ac:dyDescent="0.25">
      <c r="A2302" s="46" t="s">
        <v>4885</v>
      </c>
      <c r="B2302" s="47" t="s">
        <v>4918</v>
      </c>
      <c r="C2302" s="1">
        <v>44800000</v>
      </c>
      <c r="D2302" s="9">
        <v>43525</v>
      </c>
      <c r="E2302" t="s">
        <v>8</v>
      </c>
      <c r="G2302" t="s">
        <v>2584</v>
      </c>
      <c r="I2302" t="s">
        <v>2587</v>
      </c>
    </row>
    <row r="2303" spans="1:9" customFormat="1" x14ac:dyDescent="0.25">
      <c r="A2303" s="46" t="s">
        <v>4886</v>
      </c>
      <c r="B2303" s="47" t="s">
        <v>4919</v>
      </c>
      <c r="C2303" s="1">
        <v>7762000</v>
      </c>
      <c r="D2303" s="9">
        <v>43525</v>
      </c>
      <c r="E2303" t="s">
        <v>8</v>
      </c>
      <c r="G2303" t="s">
        <v>2584</v>
      </c>
      <c r="I2303" t="s">
        <v>2587</v>
      </c>
    </row>
    <row r="2304" spans="1:9" customFormat="1" x14ac:dyDescent="0.25">
      <c r="A2304" s="46" t="s">
        <v>4887</v>
      </c>
      <c r="B2304" s="47" t="s">
        <v>4920</v>
      </c>
      <c r="C2304" s="1">
        <v>35866000</v>
      </c>
      <c r="D2304" s="9">
        <v>43525</v>
      </c>
      <c r="E2304" t="s">
        <v>8</v>
      </c>
      <c r="G2304" t="s">
        <v>2584</v>
      </c>
      <c r="I2304" t="s">
        <v>2587</v>
      </c>
    </row>
    <row r="2305" spans="1:9" customFormat="1" x14ac:dyDescent="0.25">
      <c r="A2305" s="46" t="s">
        <v>4888</v>
      </c>
      <c r="B2305" s="47" t="s">
        <v>4921</v>
      </c>
      <c r="C2305" s="1">
        <v>30181800</v>
      </c>
      <c r="D2305" s="9">
        <v>43525</v>
      </c>
      <c r="E2305" t="s">
        <v>8</v>
      </c>
      <c r="G2305" t="s">
        <v>2584</v>
      </c>
      <c r="I2305" t="s">
        <v>2587</v>
      </c>
    </row>
    <row r="2306" spans="1:9" customFormat="1" x14ac:dyDescent="0.25">
      <c r="A2306" s="46" t="s">
        <v>4889</v>
      </c>
      <c r="B2306" s="47" t="s">
        <v>4922</v>
      </c>
      <c r="C2306" s="1">
        <v>16763000</v>
      </c>
      <c r="D2306" s="9">
        <v>43525</v>
      </c>
      <c r="E2306" t="s">
        <v>8</v>
      </c>
      <c r="G2306" t="s">
        <v>2584</v>
      </c>
      <c r="I2306" t="s">
        <v>2587</v>
      </c>
    </row>
    <row r="2307" spans="1:9" customFormat="1" x14ac:dyDescent="0.25">
      <c r="A2307" s="46" t="s">
        <v>4890</v>
      </c>
      <c r="B2307" s="47" t="s">
        <v>4923</v>
      </c>
      <c r="C2307" s="1">
        <v>20960000</v>
      </c>
      <c r="D2307" s="9">
        <v>43525</v>
      </c>
      <c r="E2307" t="s">
        <v>8</v>
      </c>
      <c r="G2307" t="s">
        <v>2584</v>
      </c>
      <c r="I2307" t="s">
        <v>2587</v>
      </c>
    </row>
    <row r="2308" spans="1:9" customFormat="1" x14ac:dyDescent="0.25">
      <c r="A2308" s="46" t="s">
        <v>4891</v>
      </c>
      <c r="B2308" s="47" t="s">
        <v>4924</v>
      </c>
      <c r="C2308" s="1">
        <v>19000000</v>
      </c>
      <c r="D2308" s="9">
        <v>43525</v>
      </c>
      <c r="E2308" t="s">
        <v>8</v>
      </c>
      <c r="G2308" t="s">
        <v>2584</v>
      </c>
      <c r="I2308" t="s">
        <v>2587</v>
      </c>
    </row>
    <row r="2309" spans="1:9" customFormat="1" x14ac:dyDescent="0.25">
      <c r="A2309" s="46" t="s">
        <v>4892</v>
      </c>
      <c r="B2309" s="47" t="s">
        <v>4925</v>
      </c>
      <c r="C2309" s="1">
        <v>15680000</v>
      </c>
      <c r="D2309" s="9">
        <v>43525</v>
      </c>
      <c r="E2309" t="s">
        <v>8</v>
      </c>
      <c r="G2309" t="s">
        <v>2584</v>
      </c>
      <c r="I2309" t="s">
        <v>2587</v>
      </c>
    </row>
    <row r="2310" spans="1:9" customFormat="1" x14ac:dyDescent="0.25">
      <c r="A2310" s="46" t="s">
        <v>4893</v>
      </c>
      <c r="B2310" s="47" t="s">
        <v>4926</v>
      </c>
      <c r="C2310" s="1">
        <v>17500000</v>
      </c>
      <c r="D2310" s="9">
        <v>43525</v>
      </c>
      <c r="E2310" t="s">
        <v>8</v>
      </c>
      <c r="G2310" t="s">
        <v>2584</v>
      </c>
      <c r="I2310" t="s">
        <v>2587</v>
      </c>
    </row>
    <row r="2311" spans="1:9" customFormat="1" x14ac:dyDescent="0.25">
      <c r="A2311" s="46" t="s">
        <v>4894</v>
      </c>
      <c r="B2311" s="47" t="s">
        <v>4927</v>
      </c>
      <c r="C2311" s="1">
        <v>18410000</v>
      </c>
      <c r="D2311" s="9">
        <v>43525</v>
      </c>
      <c r="E2311" t="s">
        <v>8</v>
      </c>
      <c r="G2311" t="s">
        <v>2584</v>
      </c>
      <c r="I2311" t="s">
        <v>2588</v>
      </c>
    </row>
    <row r="2312" spans="1:9" customFormat="1" x14ac:dyDescent="0.25">
      <c r="A2312" s="46" t="s">
        <v>4895</v>
      </c>
      <c r="B2312" s="47" t="s">
        <v>4928</v>
      </c>
      <c r="C2312" s="1">
        <v>19923000</v>
      </c>
      <c r="D2312" s="9">
        <v>43525</v>
      </c>
      <c r="E2312" t="s">
        <v>8</v>
      </c>
      <c r="G2312" t="s">
        <v>2584</v>
      </c>
      <c r="I2312" t="s">
        <v>2587</v>
      </c>
    </row>
    <row r="2313" spans="1:9" customFormat="1" x14ac:dyDescent="0.25">
      <c r="A2313" s="46" t="s">
        <v>4896</v>
      </c>
      <c r="B2313" s="47" t="s">
        <v>4929</v>
      </c>
      <c r="C2313" s="1">
        <v>6375000</v>
      </c>
      <c r="D2313" s="9">
        <v>43525</v>
      </c>
      <c r="E2313" t="s">
        <v>8</v>
      </c>
      <c r="G2313" t="s">
        <v>2584</v>
      </c>
      <c r="I2313" t="s">
        <v>2588</v>
      </c>
    </row>
    <row r="2314" spans="1:9" customFormat="1" x14ac:dyDescent="0.25">
      <c r="A2314" s="46" t="s">
        <v>4897</v>
      </c>
      <c r="B2314" s="47" t="s">
        <v>4930</v>
      </c>
      <c r="C2314" s="1">
        <v>32690000</v>
      </c>
      <c r="D2314" s="9">
        <v>43525</v>
      </c>
      <c r="E2314" t="s">
        <v>8</v>
      </c>
      <c r="G2314" t="s">
        <v>2584</v>
      </c>
      <c r="I2314" t="s">
        <v>2587</v>
      </c>
    </row>
    <row r="2315" spans="1:9" customFormat="1" x14ac:dyDescent="0.25">
      <c r="A2315" s="46" t="s">
        <v>4898</v>
      </c>
      <c r="B2315" s="47" t="s">
        <v>4931</v>
      </c>
      <c r="C2315" s="1">
        <v>12195000</v>
      </c>
      <c r="D2315" s="9">
        <v>43525</v>
      </c>
      <c r="E2315" t="s">
        <v>8</v>
      </c>
      <c r="G2315" t="s">
        <v>2584</v>
      </c>
      <c r="I2315" t="s">
        <v>2587</v>
      </c>
    </row>
    <row r="2316" spans="1:9" customFormat="1" x14ac:dyDescent="0.25">
      <c r="A2316" s="46" t="s">
        <v>4900</v>
      </c>
      <c r="B2316" s="47" t="s">
        <v>4933</v>
      </c>
      <c r="C2316" s="1">
        <v>5418000</v>
      </c>
      <c r="D2316" s="9">
        <v>43525</v>
      </c>
      <c r="E2316" t="s">
        <v>8</v>
      </c>
      <c r="G2316" t="s">
        <v>2584</v>
      </c>
      <c r="I2316" t="s">
        <v>2587</v>
      </c>
    </row>
    <row r="2317" spans="1:9" customFormat="1" x14ac:dyDescent="0.25">
      <c r="A2317" s="46" t="s">
        <v>4901</v>
      </c>
      <c r="B2317" s="47" t="s">
        <v>4934</v>
      </c>
      <c r="C2317" s="1">
        <v>11479000</v>
      </c>
      <c r="D2317" s="9">
        <v>43525</v>
      </c>
      <c r="E2317" t="s">
        <v>8</v>
      </c>
      <c r="G2317" t="s">
        <v>2584</v>
      </c>
      <c r="I2317" t="s">
        <v>2587</v>
      </c>
    </row>
    <row r="2318" spans="1:9" customFormat="1" x14ac:dyDescent="0.25">
      <c r="A2318" s="46" t="s">
        <v>4902</v>
      </c>
      <c r="B2318" s="47" t="s">
        <v>4935</v>
      </c>
      <c r="C2318" s="1">
        <v>8978000</v>
      </c>
      <c r="D2318" s="9">
        <v>43525</v>
      </c>
      <c r="E2318" t="s">
        <v>8</v>
      </c>
      <c r="G2318" t="s">
        <v>2584</v>
      </c>
      <c r="I2318" t="s">
        <v>2587</v>
      </c>
    </row>
    <row r="2319" spans="1:9" customFormat="1" x14ac:dyDescent="0.25">
      <c r="A2319" s="46" t="s">
        <v>4903</v>
      </c>
      <c r="B2319" s="47" t="s">
        <v>4936</v>
      </c>
      <c r="C2319" s="1">
        <v>8710000</v>
      </c>
      <c r="D2319" s="9">
        <v>43525</v>
      </c>
      <c r="E2319" t="s">
        <v>8</v>
      </c>
      <c r="G2319" t="s">
        <v>2584</v>
      </c>
      <c r="I2319" t="s">
        <v>2587</v>
      </c>
    </row>
    <row r="2320" spans="1:9" customFormat="1" x14ac:dyDescent="0.25">
      <c r="A2320" s="46" t="s">
        <v>4904</v>
      </c>
      <c r="B2320" s="47" t="s">
        <v>4937</v>
      </c>
      <c r="C2320" s="1">
        <v>3336000</v>
      </c>
      <c r="D2320" s="9">
        <v>43525</v>
      </c>
      <c r="E2320" t="s">
        <v>8</v>
      </c>
      <c r="G2320" t="s">
        <v>2584</v>
      </c>
      <c r="I2320" t="s">
        <v>2588</v>
      </c>
    </row>
    <row r="2321" spans="1:9" customFormat="1" x14ac:dyDescent="0.25">
      <c r="A2321" s="46" t="s">
        <v>4905</v>
      </c>
      <c r="B2321" s="47" t="s">
        <v>4938</v>
      </c>
      <c r="C2321" s="1">
        <v>3336000</v>
      </c>
      <c r="D2321" s="9">
        <v>43525</v>
      </c>
      <c r="E2321" t="s">
        <v>8</v>
      </c>
      <c r="G2321" t="s">
        <v>2584</v>
      </c>
      <c r="I2321" t="s">
        <v>2588</v>
      </c>
    </row>
    <row r="2322" spans="1:9" customFormat="1" x14ac:dyDescent="0.25">
      <c r="A2322" s="46" t="s">
        <v>4875</v>
      </c>
      <c r="B2322" s="47" t="s">
        <v>4908</v>
      </c>
      <c r="C2322" s="1">
        <v>99700000</v>
      </c>
      <c r="D2322" s="9">
        <v>43525</v>
      </c>
      <c r="F2322" t="s">
        <v>4939</v>
      </c>
      <c r="G2322" t="s">
        <v>2584</v>
      </c>
      <c r="I2322" t="s">
        <v>2587</v>
      </c>
    </row>
    <row r="2323" spans="1:9" customFormat="1" x14ac:dyDescent="0.25">
      <c r="A2323" s="46" t="s">
        <v>4899</v>
      </c>
      <c r="B2323" s="47" t="s">
        <v>4932</v>
      </c>
      <c r="C2323" s="1">
        <v>15000000</v>
      </c>
      <c r="D2323" s="9">
        <v>43525</v>
      </c>
      <c r="F2323" t="s">
        <v>4556</v>
      </c>
      <c r="G2323" t="s">
        <v>2584</v>
      </c>
      <c r="I2323" t="s">
        <v>2587</v>
      </c>
    </row>
    <row r="2324" spans="1:9" customFormat="1" x14ac:dyDescent="0.25">
      <c r="A2324" s="46" t="s">
        <v>4777</v>
      </c>
      <c r="B2324" s="47" t="s">
        <v>4825</v>
      </c>
      <c r="C2324" s="1">
        <v>37130000</v>
      </c>
      <c r="D2324" s="9">
        <v>43497</v>
      </c>
      <c r="E2324" t="s">
        <v>8</v>
      </c>
      <c r="G2324" t="s">
        <v>2584</v>
      </c>
      <c r="I2324" t="s">
        <v>2587</v>
      </c>
    </row>
    <row r="2325" spans="1:9" customFormat="1" x14ac:dyDescent="0.25">
      <c r="A2325" s="46" t="s">
        <v>4778</v>
      </c>
      <c r="B2325" s="47" t="s">
        <v>4826</v>
      </c>
      <c r="C2325" s="1">
        <v>9045000</v>
      </c>
      <c r="D2325" s="9">
        <v>43497</v>
      </c>
      <c r="E2325" t="s">
        <v>8</v>
      </c>
      <c r="G2325" t="s">
        <v>2584</v>
      </c>
      <c r="I2325" t="s">
        <v>2587</v>
      </c>
    </row>
    <row r="2326" spans="1:9" customFormat="1" x14ac:dyDescent="0.25">
      <c r="A2326" s="46" t="s">
        <v>4779</v>
      </c>
      <c r="B2326" s="47" t="s">
        <v>4827</v>
      </c>
      <c r="C2326" s="1">
        <v>14360000</v>
      </c>
      <c r="D2326" s="9">
        <v>43497</v>
      </c>
      <c r="E2326" t="s">
        <v>8</v>
      </c>
      <c r="G2326" t="s">
        <v>2584</v>
      </c>
      <c r="I2326" t="s">
        <v>2587</v>
      </c>
    </row>
    <row r="2327" spans="1:9" customFormat="1" x14ac:dyDescent="0.25">
      <c r="A2327" s="46" t="s">
        <v>4780</v>
      </c>
      <c r="B2327" s="47" t="s">
        <v>4828</v>
      </c>
      <c r="C2327" s="1">
        <v>25457000</v>
      </c>
      <c r="D2327" s="9">
        <v>43497</v>
      </c>
      <c r="E2327" t="s">
        <v>8</v>
      </c>
      <c r="G2327" t="s">
        <v>2584</v>
      </c>
      <c r="I2327" t="s">
        <v>2587</v>
      </c>
    </row>
    <row r="2328" spans="1:9" customFormat="1" x14ac:dyDescent="0.25">
      <c r="A2328" s="46" t="s">
        <v>4781</v>
      </c>
      <c r="B2328" s="47" t="s">
        <v>4829</v>
      </c>
      <c r="C2328" s="1">
        <v>7400000</v>
      </c>
      <c r="D2328" s="9">
        <v>43497</v>
      </c>
      <c r="E2328" t="s">
        <v>8</v>
      </c>
      <c r="G2328" t="s">
        <v>2584</v>
      </c>
      <c r="I2328" t="s">
        <v>2588</v>
      </c>
    </row>
    <row r="2329" spans="1:9" customFormat="1" x14ac:dyDescent="0.25">
      <c r="A2329" s="46" t="s">
        <v>4782</v>
      </c>
      <c r="B2329" s="47" t="s">
        <v>4830</v>
      </c>
      <c r="C2329" s="1">
        <v>16125000</v>
      </c>
      <c r="D2329" s="9">
        <v>43497</v>
      </c>
      <c r="E2329" t="s">
        <v>8</v>
      </c>
      <c r="G2329" t="s">
        <v>2584</v>
      </c>
      <c r="I2329" t="s">
        <v>2587</v>
      </c>
    </row>
    <row r="2330" spans="1:9" customFormat="1" x14ac:dyDescent="0.25">
      <c r="A2330" s="46" t="s">
        <v>4783</v>
      </c>
      <c r="B2330" s="47" t="s">
        <v>4831</v>
      </c>
      <c r="C2330" s="1">
        <v>2500000</v>
      </c>
      <c r="D2330" s="9">
        <v>43497</v>
      </c>
      <c r="E2330" t="s">
        <v>8</v>
      </c>
      <c r="G2330" t="s">
        <v>2584</v>
      </c>
      <c r="I2330" t="s">
        <v>2588</v>
      </c>
    </row>
    <row r="2331" spans="1:9" customFormat="1" x14ac:dyDescent="0.25">
      <c r="A2331" s="46" t="s">
        <v>4784</v>
      </c>
      <c r="B2331" s="47" t="s">
        <v>4832</v>
      </c>
      <c r="C2331" s="1">
        <v>9300000</v>
      </c>
      <c r="D2331" s="9">
        <v>43497</v>
      </c>
      <c r="E2331" t="s">
        <v>8</v>
      </c>
      <c r="G2331" t="s">
        <v>2584</v>
      </c>
      <c r="I2331" t="s">
        <v>2588</v>
      </c>
    </row>
    <row r="2332" spans="1:9" customFormat="1" x14ac:dyDescent="0.25">
      <c r="A2332" s="46" t="s">
        <v>4785</v>
      </c>
      <c r="B2332" s="47" t="s">
        <v>4833</v>
      </c>
      <c r="C2332" s="1">
        <v>2800000</v>
      </c>
      <c r="D2332" s="9">
        <v>43497</v>
      </c>
      <c r="E2332" t="s">
        <v>8</v>
      </c>
      <c r="G2332" t="s">
        <v>2584</v>
      </c>
      <c r="I2332" t="s">
        <v>2587</v>
      </c>
    </row>
    <row r="2333" spans="1:9" customFormat="1" x14ac:dyDescent="0.25">
      <c r="A2333" s="46" t="s">
        <v>4786</v>
      </c>
      <c r="B2333" s="47" t="s">
        <v>4834</v>
      </c>
      <c r="C2333" s="1">
        <v>18345000</v>
      </c>
      <c r="D2333" s="9">
        <v>43497</v>
      </c>
      <c r="E2333" t="s">
        <v>8</v>
      </c>
      <c r="G2333" t="s">
        <v>2584</v>
      </c>
      <c r="I2333" t="s">
        <v>2587</v>
      </c>
    </row>
    <row r="2334" spans="1:9" customFormat="1" x14ac:dyDescent="0.25">
      <c r="A2334" s="46" t="s">
        <v>4787</v>
      </c>
      <c r="B2334" s="47" t="s">
        <v>4835</v>
      </c>
      <c r="C2334" s="1">
        <v>79520000</v>
      </c>
      <c r="D2334" s="9">
        <v>43497</v>
      </c>
      <c r="E2334" t="s">
        <v>8</v>
      </c>
      <c r="G2334" t="s">
        <v>2584</v>
      </c>
      <c r="I2334" t="s">
        <v>2587</v>
      </c>
    </row>
    <row r="2335" spans="1:9" customFormat="1" x14ac:dyDescent="0.25">
      <c r="A2335" s="46" t="s">
        <v>4788</v>
      </c>
      <c r="B2335" s="47" t="s">
        <v>4836</v>
      </c>
      <c r="C2335" s="1">
        <v>12812000</v>
      </c>
      <c r="D2335" s="9">
        <v>43497</v>
      </c>
      <c r="E2335" t="s">
        <v>8</v>
      </c>
      <c r="G2335" t="s">
        <v>2584</v>
      </c>
      <c r="I2335" t="s">
        <v>2588</v>
      </c>
    </row>
    <row r="2336" spans="1:9" customFormat="1" x14ac:dyDescent="0.25">
      <c r="A2336" s="46" t="s">
        <v>4789</v>
      </c>
      <c r="B2336" s="47" t="s">
        <v>4837</v>
      </c>
      <c r="C2336" s="1">
        <v>3500000</v>
      </c>
      <c r="D2336" s="9">
        <v>43497</v>
      </c>
      <c r="E2336" t="s">
        <v>8</v>
      </c>
      <c r="G2336" t="s">
        <v>2584</v>
      </c>
      <c r="I2336" t="s">
        <v>2587</v>
      </c>
    </row>
    <row r="2337" spans="1:9" customFormat="1" x14ac:dyDescent="0.25">
      <c r="A2337" s="46" t="s">
        <v>4790</v>
      </c>
      <c r="B2337" s="47" t="s">
        <v>4838</v>
      </c>
      <c r="C2337" s="1">
        <v>7077000</v>
      </c>
      <c r="D2337" s="9">
        <v>43497</v>
      </c>
      <c r="E2337" t="s">
        <v>8</v>
      </c>
      <c r="G2337" t="s">
        <v>2584</v>
      </c>
      <c r="I2337" t="s">
        <v>2587</v>
      </c>
    </row>
    <row r="2338" spans="1:9" customFormat="1" x14ac:dyDescent="0.25">
      <c r="A2338" s="46" t="s">
        <v>4791</v>
      </c>
      <c r="B2338" s="47" t="s">
        <v>4839</v>
      </c>
      <c r="C2338" s="1">
        <v>29853700</v>
      </c>
      <c r="D2338" s="9">
        <v>43497</v>
      </c>
      <c r="E2338" t="s">
        <v>8</v>
      </c>
      <c r="G2338" t="s">
        <v>2584</v>
      </c>
      <c r="I2338" t="s">
        <v>2587</v>
      </c>
    </row>
    <row r="2339" spans="1:9" customFormat="1" x14ac:dyDescent="0.25">
      <c r="A2339" s="46" t="s">
        <v>4792</v>
      </c>
      <c r="B2339" s="47" t="s">
        <v>4840</v>
      </c>
      <c r="C2339" s="1">
        <v>48055000</v>
      </c>
      <c r="D2339" s="9">
        <v>43497</v>
      </c>
      <c r="E2339" t="s">
        <v>8</v>
      </c>
      <c r="G2339" t="s">
        <v>2584</v>
      </c>
      <c r="I2339" t="s">
        <v>2587</v>
      </c>
    </row>
    <row r="2340" spans="1:9" customFormat="1" x14ac:dyDescent="0.25">
      <c r="A2340" s="46" t="s">
        <v>4793</v>
      </c>
      <c r="B2340" s="47" t="s">
        <v>4841</v>
      </c>
      <c r="C2340" s="1">
        <v>12523000</v>
      </c>
      <c r="D2340" s="9">
        <v>43497</v>
      </c>
      <c r="E2340" t="s">
        <v>8</v>
      </c>
      <c r="G2340" t="s">
        <v>2584</v>
      </c>
      <c r="I2340" t="s">
        <v>2587</v>
      </c>
    </row>
    <row r="2341" spans="1:9" customFormat="1" x14ac:dyDescent="0.25">
      <c r="A2341" s="46" t="s">
        <v>4794</v>
      </c>
      <c r="B2341" s="47" t="s">
        <v>4842</v>
      </c>
      <c r="C2341" s="1">
        <v>21901000</v>
      </c>
      <c r="D2341" s="9">
        <v>43497</v>
      </c>
      <c r="E2341" t="s">
        <v>8</v>
      </c>
      <c r="G2341" t="s">
        <v>2584</v>
      </c>
      <c r="I2341" t="s">
        <v>2587</v>
      </c>
    </row>
    <row r="2342" spans="1:9" customFormat="1" x14ac:dyDescent="0.25">
      <c r="A2342" s="46" t="s">
        <v>4795</v>
      </c>
      <c r="B2342" s="47" t="s">
        <v>4843</v>
      </c>
      <c r="C2342" s="1">
        <v>15600000</v>
      </c>
      <c r="D2342" s="9">
        <v>43497</v>
      </c>
      <c r="E2342" t="s">
        <v>8</v>
      </c>
      <c r="G2342" t="s">
        <v>2584</v>
      </c>
      <c r="I2342" t="s">
        <v>2587</v>
      </c>
    </row>
    <row r="2343" spans="1:9" customFormat="1" x14ac:dyDescent="0.25">
      <c r="A2343" s="46" t="s">
        <v>4796</v>
      </c>
      <c r="B2343" s="47" t="s">
        <v>4844</v>
      </c>
      <c r="C2343" s="1">
        <v>6510000</v>
      </c>
      <c r="D2343" s="9">
        <v>43497</v>
      </c>
      <c r="E2343" t="s">
        <v>8</v>
      </c>
      <c r="G2343" t="s">
        <v>2584</v>
      </c>
      <c r="I2343" t="s">
        <v>2587</v>
      </c>
    </row>
    <row r="2344" spans="1:9" customFormat="1" x14ac:dyDescent="0.25">
      <c r="A2344" s="46" t="s">
        <v>4797</v>
      </c>
      <c r="B2344" s="47" t="s">
        <v>4845</v>
      </c>
      <c r="C2344" s="1">
        <v>13500000</v>
      </c>
      <c r="D2344" s="9">
        <v>43497</v>
      </c>
      <c r="E2344" t="s">
        <v>8</v>
      </c>
      <c r="G2344" t="s">
        <v>2584</v>
      </c>
      <c r="I2344" t="s">
        <v>2587</v>
      </c>
    </row>
    <row r="2345" spans="1:9" customFormat="1" x14ac:dyDescent="0.25">
      <c r="A2345" s="46" t="s">
        <v>4798</v>
      </c>
      <c r="B2345" s="47" t="s">
        <v>4846</v>
      </c>
      <c r="C2345" s="1">
        <v>10000000</v>
      </c>
      <c r="D2345" s="9">
        <v>43497</v>
      </c>
      <c r="E2345" t="s">
        <v>8</v>
      </c>
      <c r="G2345" t="s">
        <v>2584</v>
      </c>
      <c r="I2345" t="s">
        <v>2587</v>
      </c>
    </row>
    <row r="2346" spans="1:9" customFormat="1" x14ac:dyDescent="0.25">
      <c r="A2346" s="46" t="s">
        <v>4799</v>
      </c>
      <c r="B2346" s="47" t="s">
        <v>4847</v>
      </c>
      <c r="C2346" s="1">
        <v>28208000</v>
      </c>
      <c r="D2346" s="9">
        <v>43497</v>
      </c>
      <c r="E2346" t="s">
        <v>8</v>
      </c>
      <c r="G2346" t="s">
        <v>2584</v>
      </c>
      <c r="I2346" t="s">
        <v>2587</v>
      </c>
    </row>
    <row r="2347" spans="1:9" customFormat="1" x14ac:dyDescent="0.25">
      <c r="A2347" s="46" t="s">
        <v>4800</v>
      </c>
      <c r="B2347" s="47" t="s">
        <v>4848</v>
      </c>
      <c r="C2347" s="1">
        <v>11300000</v>
      </c>
      <c r="D2347" s="9">
        <v>43497</v>
      </c>
      <c r="E2347" t="s">
        <v>8</v>
      </c>
      <c r="G2347" t="s">
        <v>2584</v>
      </c>
      <c r="I2347" t="s">
        <v>2587</v>
      </c>
    </row>
    <row r="2348" spans="1:9" customFormat="1" x14ac:dyDescent="0.25">
      <c r="A2348" s="46" t="s">
        <v>4801</v>
      </c>
      <c r="B2348" s="47" t="s">
        <v>4849</v>
      </c>
      <c r="C2348" s="1">
        <v>48500000</v>
      </c>
      <c r="D2348" s="9">
        <v>43497</v>
      </c>
      <c r="E2348" t="s">
        <v>8</v>
      </c>
      <c r="G2348" t="s">
        <v>2584</v>
      </c>
      <c r="I2348" t="s">
        <v>2587</v>
      </c>
    </row>
    <row r="2349" spans="1:9" customFormat="1" x14ac:dyDescent="0.25">
      <c r="A2349" s="46" t="s">
        <v>4802</v>
      </c>
      <c r="B2349" s="47" t="s">
        <v>4850</v>
      </c>
      <c r="C2349" s="1">
        <v>2718000</v>
      </c>
      <c r="D2349" s="9">
        <v>43497</v>
      </c>
      <c r="E2349" t="s">
        <v>8</v>
      </c>
      <c r="G2349" t="s">
        <v>2584</v>
      </c>
      <c r="I2349" t="s">
        <v>2588</v>
      </c>
    </row>
    <row r="2350" spans="1:9" customFormat="1" x14ac:dyDescent="0.25">
      <c r="A2350" s="46" t="s">
        <v>4803</v>
      </c>
      <c r="B2350" s="47" t="s">
        <v>4851</v>
      </c>
      <c r="C2350" s="1">
        <v>1098000</v>
      </c>
      <c r="D2350" s="9">
        <v>43497</v>
      </c>
      <c r="E2350" t="s">
        <v>8</v>
      </c>
      <c r="G2350" t="s">
        <v>2584</v>
      </c>
      <c r="I2350" t="s">
        <v>2588</v>
      </c>
    </row>
    <row r="2351" spans="1:9" customFormat="1" x14ac:dyDescent="0.25">
      <c r="A2351" s="46" t="s">
        <v>4804</v>
      </c>
      <c r="B2351" s="47" t="s">
        <v>4852</v>
      </c>
      <c r="C2351" s="1">
        <v>33038000</v>
      </c>
      <c r="D2351" s="9">
        <v>43497</v>
      </c>
      <c r="E2351" t="s">
        <v>8</v>
      </c>
      <c r="G2351" t="s">
        <v>2584</v>
      </c>
      <c r="I2351" t="s">
        <v>2587</v>
      </c>
    </row>
    <row r="2352" spans="1:9" customFormat="1" x14ac:dyDescent="0.25">
      <c r="A2352" s="46" t="s">
        <v>4805</v>
      </c>
      <c r="B2352" s="47" t="s">
        <v>4853</v>
      </c>
      <c r="C2352" s="1">
        <v>26180000</v>
      </c>
      <c r="D2352" s="9">
        <v>43497</v>
      </c>
      <c r="E2352" t="s">
        <v>8</v>
      </c>
      <c r="G2352" t="s">
        <v>2584</v>
      </c>
      <c r="I2352" t="s">
        <v>2587</v>
      </c>
    </row>
    <row r="2353" spans="1:9" customFormat="1" x14ac:dyDescent="0.25">
      <c r="A2353" s="46" t="s">
        <v>4806</v>
      </c>
      <c r="B2353" s="47" t="s">
        <v>4854</v>
      </c>
      <c r="C2353" s="1">
        <v>17202000</v>
      </c>
      <c r="D2353" s="9">
        <v>43497</v>
      </c>
      <c r="E2353" t="s">
        <v>8</v>
      </c>
      <c r="G2353" t="s">
        <v>2584</v>
      </c>
      <c r="I2353" t="s">
        <v>2587</v>
      </c>
    </row>
    <row r="2354" spans="1:9" customFormat="1" x14ac:dyDescent="0.25">
      <c r="A2354" s="46" t="s">
        <v>4807</v>
      </c>
      <c r="B2354" s="47" t="s">
        <v>4855</v>
      </c>
      <c r="C2354" s="1">
        <v>20205000</v>
      </c>
      <c r="D2354" s="9">
        <v>43497</v>
      </c>
      <c r="E2354" t="s">
        <v>8</v>
      </c>
      <c r="G2354" t="s">
        <v>2584</v>
      </c>
      <c r="I2354" t="s">
        <v>2587</v>
      </c>
    </row>
    <row r="2355" spans="1:9" customFormat="1" x14ac:dyDescent="0.25">
      <c r="A2355" s="46" t="s">
        <v>4808</v>
      </c>
      <c r="B2355" s="47" t="s">
        <v>4856</v>
      </c>
      <c r="C2355" s="1">
        <v>24669000</v>
      </c>
      <c r="D2355" s="9">
        <v>43497</v>
      </c>
      <c r="E2355" t="s">
        <v>8</v>
      </c>
      <c r="G2355" t="s">
        <v>2584</v>
      </c>
      <c r="I2355" t="s">
        <v>2587</v>
      </c>
    </row>
    <row r="2356" spans="1:9" customFormat="1" x14ac:dyDescent="0.25">
      <c r="A2356" s="46" t="s">
        <v>4809</v>
      </c>
      <c r="B2356" s="47" t="s">
        <v>4857</v>
      </c>
      <c r="C2356" s="1">
        <v>13607000</v>
      </c>
      <c r="D2356" s="9">
        <v>43497</v>
      </c>
      <c r="E2356" t="s">
        <v>8</v>
      </c>
      <c r="G2356" t="s">
        <v>2584</v>
      </c>
      <c r="I2356" t="s">
        <v>2587</v>
      </c>
    </row>
    <row r="2357" spans="1:9" customFormat="1" x14ac:dyDescent="0.25">
      <c r="A2357" s="46" t="s">
        <v>4810</v>
      </c>
      <c r="B2357" s="47" t="s">
        <v>4858</v>
      </c>
      <c r="C2357" s="1">
        <v>38197000</v>
      </c>
      <c r="D2357" s="9">
        <v>43497</v>
      </c>
      <c r="E2357" t="s">
        <v>8</v>
      </c>
      <c r="G2357" t="s">
        <v>2584</v>
      </c>
      <c r="I2357" t="s">
        <v>2587</v>
      </c>
    </row>
    <row r="2358" spans="1:9" customFormat="1" x14ac:dyDescent="0.25">
      <c r="A2358" s="46" t="s">
        <v>4811</v>
      </c>
      <c r="B2358" s="47" t="s">
        <v>4859</v>
      </c>
      <c r="C2358" s="1">
        <v>12662000</v>
      </c>
      <c r="D2358" s="9">
        <v>43497</v>
      </c>
      <c r="E2358" t="s">
        <v>8</v>
      </c>
      <c r="G2358" t="s">
        <v>2584</v>
      </c>
      <c r="I2358" t="s">
        <v>2587</v>
      </c>
    </row>
    <row r="2359" spans="1:9" customFormat="1" x14ac:dyDescent="0.25">
      <c r="A2359" s="46" t="s">
        <v>4812</v>
      </c>
      <c r="B2359" s="47" t="s">
        <v>4860</v>
      </c>
      <c r="C2359" s="1">
        <v>10110000</v>
      </c>
      <c r="D2359" s="9">
        <v>43497</v>
      </c>
      <c r="E2359" t="s">
        <v>8</v>
      </c>
      <c r="G2359" t="s">
        <v>2584</v>
      </c>
      <c r="I2359" t="s">
        <v>2587</v>
      </c>
    </row>
    <row r="2360" spans="1:9" customFormat="1" x14ac:dyDescent="0.25">
      <c r="A2360" s="46" t="s">
        <v>4813</v>
      </c>
      <c r="B2360" s="47" t="s">
        <v>4861</v>
      </c>
      <c r="C2360" s="1">
        <v>17600000</v>
      </c>
      <c r="D2360" s="9">
        <v>43497</v>
      </c>
      <c r="E2360" t="s">
        <v>8</v>
      </c>
      <c r="G2360" t="s">
        <v>2584</v>
      </c>
      <c r="I2360" t="s">
        <v>2588</v>
      </c>
    </row>
    <row r="2361" spans="1:9" customFormat="1" x14ac:dyDescent="0.25">
      <c r="A2361" s="46" t="s">
        <v>4814</v>
      </c>
      <c r="B2361" s="47" t="s">
        <v>4862</v>
      </c>
      <c r="C2361" s="1">
        <v>11675000</v>
      </c>
      <c r="D2361" s="9">
        <v>43497</v>
      </c>
      <c r="E2361" t="s">
        <v>8</v>
      </c>
      <c r="G2361" t="s">
        <v>2584</v>
      </c>
      <c r="I2361" t="s">
        <v>2587</v>
      </c>
    </row>
    <row r="2362" spans="1:9" customFormat="1" x14ac:dyDescent="0.25">
      <c r="A2362" s="46" t="s">
        <v>4815</v>
      </c>
      <c r="B2362" s="47" t="s">
        <v>4863</v>
      </c>
      <c r="C2362" s="1">
        <v>34800000</v>
      </c>
      <c r="D2362" s="9">
        <v>43497</v>
      </c>
      <c r="E2362" t="s">
        <v>8</v>
      </c>
      <c r="G2362" t="s">
        <v>2584</v>
      </c>
      <c r="I2362" t="s">
        <v>2587</v>
      </c>
    </row>
    <row r="2363" spans="1:9" customFormat="1" x14ac:dyDescent="0.25">
      <c r="A2363" s="46" t="s">
        <v>4816</v>
      </c>
      <c r="B2363" s="47" t="s">
        <v>4864</v>
      </c>
      <c r="C2363" s="1">
        <v>23500000</v>
      </c>
      <c r="D2363" s="9">
        <v>43497</v>
      </c>
      <c r="E2363" t="s">
        <v>8</v>
      </c>
      <c r="G2363" t="s">
        <v>2584</v>
      </c>
      <c r="I2363" t="s">
        <v>2588</v>
      </c>
    </row>
    <row r="2364" spans="1:9" customFormat="1" x14ac:dyDescent="0.25">
      <c r="A2364" s="46" t="s">
        <v>4817</v>
      </c>
      <c r="B2364" s="47" t="s">
        <v>4865</v>
      </c>
      <c r="C2364" s="1">
        <v>56560000</v>
      </c>
      <c r="D2364" s="9">
        <v>43497</v>
      </c>
      <c r="E2364" t="s">
        <v>8</v>
      </c>
      <c r="G2364" t="s">
        <v>2584</v>
      </c>
      <c r="I2364" t="s">
        <v>2588</v>
      </c>
    </row>
    <row r="2365" spans="1:9" customFormat="1" x14ac:dyDescent="0.25">
      <c r="A2365" s="46" t="s">
        <v>4818</v>
      </c>
      <c r="B2365" s="47" t="s">
        <v>4866</v>
      </c>
      <c r="C2365" s="1">
        <v>800000</v>
      </c>
      <c r="D2365" s="9">
        <v>43497</v>
      </c>
      <c r="E2365" t="s">
        <v>8</v>
      </c>
      <c r="G2365" t="s">
        <v>2584</v>
      </c>
      <c r="I2365" t="s">
        <v>2587</v>
      </c>
    </row>
    <row r="2366" spans="1:9" customFormat="1" x14ac:dyDescent="0.25">
      <c r="A2366" s="46" t="s">
        <v>4819</v>
      </c>
      <c r="B2366" s="47" t="s">
        <v>4867</v>
      </c>
      <c r="C2366" s="1">
        <v>10085000</v>
      </c>
      <c r="D2366" s="9">
        <v>43497</v>
      </c>
      <c r="E2366" t="s">
        <v>8</v>
      </c>
      <c r="G2366" t="s">
        <v>2584</v>
      </c>
      <c r="I2366" t="s">
        <v>2588</v>
      </c>
    </row>
    <row r="2367" spans="1:9" customFormat="1" x14ac:dyDescent="0.25">
      <c r="A2367" s="46" t="s">
        <v>4820</v>
      </c>
      <c r="B2367" s="47" t="s">
        <v>4868</v>
      </c>
      <c r="C2367" s="1">
        <v>20315000</v>
      </c>
      <c r="D2367" s="9">
        <v>43497</v>
      </c>
      <c r="E2367" t="s">
        <v>8</v>
      </c>
      <c r="G2367" t="s">
        <v>2584</v>
      </c>
      <c r="I2367" t="s">
        <v>2588</v>
      </c>
    </row>
    <row r="2368" spans="1:9" customFormat="1" x14ac:dyDescent="0.25">
      <c r="A2368" s="46" t="s">
        <v>4822</v>
      </c>
      <c r="B2368" s="47" t="s">
        <v>4870</v>
      </c>
      <c r="C2368" s="1">
        <v>2600000</v>
      </c>
      <c r="D2368" s="9">
        <v>43497</v>
      </c>
      <c r="E2368" t="s">
        <v>8</v>
      </c>
      <c r="G2368" t="s">
        <v>2584</v>
      </c>
      <c r="I2368" t="s">
        <v>2587</v>
      </c>
    </row>
    <row r="2369" spans="1:9" customFormat="1" x14ac:dyDescent="0.25">
      <c r="A2369" s="46" t="s">
        <v>4823</v>
      </c>
      <c r="B2369" s="47" t="s">
        <v>4871</v>
      </c>
      <c r="C2369" s="1">
        <v>11580000</v>
      </c>
      <c r="D2369" s="9">
        <v>43497</v>
      </c>
      <c r="E2369" t="s">
        <v>8</v>
      </c>
      <c r="G2369" t="s">
        <v>2584</v>
      </c>
      <c r="I2369" t="s">
        <v>2588</v>
      </c>
    </row>
    <row r="2370" spans="1:9" customFormat="1" x14ac:dyDescent="0.25">
      <c r="A2370" s="46" t="s">
        <v>4824</v>
      </c>
      <c r="B2370" s="47" t="s">
        <v>4872</v>
      </c>
      <c r="C2370" s="1">
        <v>25214000</v>
      </c>
      <c r="D2370" s="9">
        <v>43497</v>
      </c>
      <c r="E2370" t="s">
        <v>8</v>
      </c>
      <c r="G2370" t="s">
        <v>2584</v>
      </c>
      <c r="I2370" t="s">
        <v>2588</v>
      </c>
    </row>
    <row r="2371" spans="1:9" customFormat="1" x14ac:dyDescent="0.25">
      <c r="A2371" s="46" t="s">
        <v>4821</v>
      </c>
      <c r="B2371" s="47" t="s">
        <v>4869</v>
      </c>
      <c r="C2371" s="1">
        <v>10644300</v>
      </c>
      <c r="D2371" s="9">
        <v>43497</v>
      </c>
      <c r="F2371" t="s">
        <v>4556</v>
      </c>
      <c r="G2371" t="s">
        <v>2584</v>
      </c>
      <c r="I2371" t="s">
        <v>2587</v>
      </c>
    </row>
    <row r="2372" spans="1:9" customFormat="1" x14ac:dyDescent="0.25">
      <c r="A2372" s="46" t="s">
        <v>4654</v>
      </c>
      <c r="B2372" s="47" t="s">
        <v>4713</v>
      </c>
      <c r="C2372" s="1">
        <v>10935340</v>
      </c>
      <c r="D2372" s="9">
        <v>43466</v>
      </c>
      <c r="E2372" t="s">
        <v>8</v>
      </c>
      <c r="G2372" t="s">
        <v>2584</v>
      </c>
      <c r="I2372" t="s">
        <v>2587</v>
      </c>
    </row>
    <row r="2373" spans="1:9" customFormat="1" x14ac:dyDescent="0.25">
      <c r="A2373" s="46" t="s">
        <v>4655</v>
      </c>
      <c r="B2373" s="47" t="s">
        <v>4714</v>
      </c>
      <c r="C2373" s="1">
        <v>11035000</v>
      </c>
      <c r="D2373" s="9">
        <v>43466</v>
      </c>
      <c r="E2373" t="s">
        <v>8</v>
      </c>
      <c r="G2373" t="s">
        <v>2584</v>
      </c>
      <c r="I2373" t="s">
        <v>2587</v>
      </c>
    </row>
    <row r="2374" spans="1:9" customFormat="1" x14ac:dyDescent="0.25">
      <c r="A2374" s="46" t="s">
        <v>4656</v>
      </c>
      <c r="B2374" s="47" t="s">
        <v>4715</v>
      </c>
      <c r="C2374" s="1">
        <v>14705000</v>
      </c>
      <c r="D2374" s="9">
        <v>43466</v>
      </c>
      <c r="E2374" t="s">
        <v>8</v>
      </c>
      <c r="G2374" t="s">
        <v>2584</v>
      </c>
      <c r="I2374" t="s">
        <v>2587</v>
      </c>
    </row>
    <row r="2375" spans="1:9" customFormat="1" x14ac:dyDescent="0.25">
      <c r="A2375" s="46" t="s">
        <v>4657</v>
      </c>
      <c r="B2375" s="47" t="s">
        <v>4716</v>
      </c>
      <c r="C2375" s="1">
        <v>30895000</v>
      </c>
      <c r="D2375" s="9">
        <v>43466</v>
      </c>
      <c r="E2375" t="s">
        <v>8</v>
      </c>
      <c r="G2375" t="s">
        <v>2584</v>
      </c>
      <c r="I2375" t="s">
        <v>2587</v>
      </c>
    </row>
    <row r="2376" spans="1:9" customFormat="1" x14ac:dyDescent="0.25">
      <c r="A2376" s="46" t="s">
        <v>4658</v>
      </c>
      <c r="B2376" s="47" t="s">
        <v>4717</v>
      </c>
      <c r="C2376" s="1">
        <v>44500000</v>
      </c>
      <c r="D2376" s="9">
        <v>43466</v>
      </c>
      <c r="E2376" t="s">
        <v>8</v>
      </c>
      <c r="G2376" t="s">
        <v>2584</v>
      </c>
      <c r="I2376" t="s">
        <v>2587</v>
      </c>
    </row>
    <row r="2377" spans="1:9" customFormat="1" x14ac:dyDescent="0.25">
      <c r="A2377" s="46" t="s">
        <v>4659</v>
      </c>
      <c r="B2377" s="47" t="s">
        <v>4718</v>
      </c>
      <c r="C2377" s="1">
        <v>15000000</v>
      </c>
      <c r="D2377" s="9">
        <v>43466</v>
      </c>
      <c r="E2377" t="s">
        <v>8</v>
      </c>
      <c r="G2377" t="s">
        <v>2584</v>
      </c>
      <c r="I2377" t="s">
        <v>2587</v>
      </c>
    </row>
    <row r="2378" spans="1:9" customFormat="1" x14ac:dyDescent="0.25">
      <c r="A2378" s="46" t="s">
        <v>4660</v>
      </c>
      <c r="B2378" s="47" t="s">
        <v>4719</v>
      </c>
      <c r="C2378" s="1">
        <v>2647110</v>
      </c>
      <c r="D2378" s="9">
        <v>43466</v>
      </c>
      <c r="E2378" t="s">
        <v>8</v>
      </c>
      <c r="G2378" t="s">
        <v>2584</v>
      </c>
      <c r="I2378" t="s">
        <v>2587</v>
      </c>
    </row>
    <row r="2379" spans="1:9" customFormat="1" x14ac:dyDescent="0.25">
      <c r="A2379" s="46" t="s">
        <v>4661</v>
      </c>
      <c r="B2379" s="47" t="s">
        <v>4720</v>
      </c>
      <c r="C2379" s="1">
        <v>4875000</v>
      </c>
      <c r="D2379" s="9">
        <v>43466</v>
      </c>
      <c r="E2379" t="s">
        <v>8</v>
      </c>
      <c r="G2379" t="s">
        <v>2584</v>
      </c>
      <c r="I2379" t="s">
        <v>2588</v>
      </c>
    </row>
    <row r="2380" spans="1:9" customFormat="1" x14ac:dyDescent="0.25">
      <c r="A2380" s="46" t="s">
        <v>4662</v>
      </c>
      <c r="B2380" s="47" t="s">
        <v>4721</v>
      </c>
      <c r="C2380" s="1">
        <v>25850000</v>
      </c>
      <c r="D2380" s="9">
        <v>43466</v>
      </c>
      <c r="E2380" t="s">
        <v>8</v>
      </c>
      <c r="G2380" t="s">
        <v>2584</v>
      </c>
      <c r="I2380" t="s">
        <v>2587</v>
      </c>
    </row>
    <row r="2381" spans="1:9" customFormat="1" x14ac:dyDescent="0.25">
      <c r="A2381" s="46" t="s">
        <v>4663</v>
      </c>
      <c r="B2381" s="47" t="s">
        <v>4722</v>
      </c>
      <c r="C2381" s="1">
        <v>10500000</v>
      </c>
      <c r="D2381" s="9">
        <v>43466</v>
      </c>
      <c r="E2381" t="s">
        <v>8</v>
      </c>
      <c r="G2381" t="s">
        <v>2584</v>
      </c>
      <c r="I2381" t="s">
        <v>2587</v>
      </c>
    </row>
    <row r="2382" spans="1:9" customFormat="1" x14ac:dyDescent="0.25">
      <c r="A2382" s="46" t="s">
        <v>4664</v>
      </c>
      <c r="B2382" s="47" t="s">
        <v>4723</v>
      </c>
      <c r="C2382" s="1">
        <v>35095000</v>
      </c>
      <c r="D2382" s="9">
        <v>43466</v>
      </c>
      <c r="E2382" t="s">
        <v>8</v>
      </c>
      <c r="G2382" t="s">
        <v>2584</v>
      </c>
      <c r="I2382" t="s">
        <v>2587</v>
      </c>
    </row>
    <row r="2383" spans="1:9" customFormat="1" x14ac:dyDescent="0.25">
      <c r="A2383" s="46" t="s">
        <v>4666</v>
      </c>
      <c r="B2383" s="47" t="s">
        <v>4725</v>
      </c>
      <c r="C2383" s="1">
        <v>26303300</v>
      </c>
      <c r="D2383" s="9">
        <v>43466</v>
      </c>
      <c r="E2383" t="s">
        <v>8</v>
      </c>
      <c r="G2383" t="s">
        <v>2584</v>
      </c>
      <c r="I2383" t="s">
        <v>2588</v>
      </c>
    </row>
    <row r="2384" spans="1:9" customFormat="1" x14ac:dyDescent="0.25">
      <c r="A2384" s="46" t="s">
        <v>4667</v>
      </c>
      <c r="B2384" s="47" t="s">
        <v>4726</v>
      </c>
      <c r="C2384" s="1">
        <v>14175000</v>
      </c>
      <c r="D2384" s="9">
        <v>43466</v>
      </c>
      <c r="E2384" t="s">
        <v>8</v>
      </c>
      <c r="G2384" t="s">
        <v>2584</v>
      </c>
      <c r="I2384" t="s">
        <v>2587</v>
      </c>
    </row>
    <row r="2385" spans="1:9" customFormat="1" x14ac:dyDescent="0.25">
      <c r="A2385" s="46" t="s">
        <v>4668</v>
      </c>
      <c r="B2385" s="47" t="s">
        <v>4727</v>
      </c>
      <c r="C2385" s="1">
        <v>7625000</v>
      </c>
      <c r="D2385" s="9">
        <v>43466</v>
      </c>
      <c r="E2385" t="s">
        <v>8</v>
      </c>
      <c r="G2385" t="s">
        <v>2584</v>
      </c>
      <c r="I2385" t="s">
        <v>2587</v>
      </c>
    </row>
    <row r="2386" spans="1:9" customFormat="1" x14ac:dyDescent="0.25">
      <c r="A2386" s="46" t="s">
        <v>4669</v>
      </c>
      <c r="B2386" s="47" t="s">
        <v>4728</v>
      </c>
      <c r="C2386" s="1">
        <v>13700000</v>
      </c>
      <c r="D2386" s="9">
        <v>43466</v>
      </c>
      <c r="E2386" t="s">
        <v>8</v>
      </c>
      <c r="G2386" t="s">
        <v>2584</v>
      </c>
      <c r="I2386" t="s">
        <v>2587</v>
      </c>
    </row>
    <row r="2387" spans="1:9" customFormat="1" x14ac:dyDescent="0.25">
      <c r="A2387" s="46" t="s">
        <v>4670</v>
      </c>
      <c r="B2387" s="47" t="s">
        <v>4729</v>
      </c>
      <c r="C2387" s="1">
        <v>6270000</v>
      </c>
      <c r="D2387" s="9">
        <v>43466</v>
      </c>
      <c r="E2387" t="s">
        <v>8</v>
      </c>
      <c r="G2387" t="s">
        <v>2584</v>
      </c>
      <c r="I2387" t="s">
        <v>2587</v>
      </c>
    </row>
    <row r="2388" spans="1:9" customFormat="1" x14ac:dyDescent="0.25">
      <c r="A2388" s="46" t="s">
        <v>4671</v>
      </c>
      <c r="B2388" s="47" t="s">
        <v>4730</v>
      </c>
      <c r="C2388" s="1">
        <v>17500000</v>
      </c>
      <c r="D2388" s="9">
        <v>43466</v>
      </c>
      <c r="E2388" t="s">
        <v>8</v>
      </c>
      <c r="G2388" t="s">
        <v>2584</v>
      </c>
      <c r="I2388" t="s">
        <v>2587</v>
      </c>
    </row>
    <row r="2389" spans="1:9" customFormat="1" x14ac:dyDescent="0.25">
      <c r="A2389" s="46" t="s">
        <v>4672</v>
      </c>
      <c r="B2389" s="47" t="s">
        <v>4731</v>
      </c>
      <c r="C2389" s="1">
        <v>9600000</v>
      </c>
      <c r="D2389" s="9">
        <v>43466</v>
      </c>
      <c r="E2389" t="s">
        <v>8</v>
      </c>
      <c r="G2389" t="s">
        <v>2584</v>
      </c>
      <c r="I2389" t="s">
        <v>2587</v>
      </c>
    </row>
    <row r="2390" spans="1:9" customFormat="1" x14ac:dyDescent="0.25">
      <c r="A2390" s="46" t="s">
        <v>4673</v>
      </c>
      <c r="B2390" s="47" t="s">
        <v>4732</v>
      </c>
      <c r="C2390" s="1">
        <v>6565000</v>
      </c>
      <c r="D2390" s="9">
        <v>43466</v>
      </c>
      <c r="E2390" t="s">
        <v>8</v>
      </c>
      <c r="G2390" t="s">
        <v>2584</v>
      </c>
      <c r="I2390" t="s">
        <v>2588</v>
      </c>
    </row>
    <row r="2391" spans="1:9" customFormat="1" x14ac:dyDescent="0.25">
      <c r="A2391" s="46" t="s">
        <v>4674</v>
      </c>
      <c r="B2391" s="47" t="s">
        <v>4733</v>
      </c>
      <c r="C2391" s="1">
        <v>7050000</v>
      </c>
      <c r="D2391" s="9">
        <v>43466</v>
      </c>
      <c r="E2391" t="s">
        <v>8</v>
      </c>
      <c r="G2391" t="s">
        <v>2584</v>
      </c>
      <c r="I2391" t="s">
        <v>2587</v>
      </c>
    </row>
    <row r="2392" spans="1:9" customFormat="1" x14ac:dyDescent="0.25">
      <c r="A2392" s="46" t="s">
        <v>4675</v>
      </c>
      <c r="B2392" s="47" t="s">
        <v>4734</v>
      </c>
      <c r="C2392" s="1">
        <v>13591000</v>
      </c>
      <c r="D2392" s="9">
        <v>43466</v>
      </c>
      <c r="E2392" t="s">
        <v>8</v>
      </c>
      <c r="G2392" t="s">
        <v>2584</v>
      </c>
      <c r="I2392" t="s">
        <v>2587</v>
      </c>
    </row>
    <row r="2393" spans="1:9" customFormat="1" x14ac:dyDescent="0.25">
      <c r="A2393" s="46" t="s">
        <v>4676</v>
      </c>
      <c r="B2393" s="47" t="s">
        <v>4735</v>
      </c>
      <c r="C2393" s="1">
        <v>16800000</v>
      </c>
      <c r="D2393" s="9">
        <v>43466</v>
      </c>
      <c r="E2393" t="s">
        <v>8</v>
      </c>
      <c r="G2393" t="s">
        <v>2584</v>
      </c>
      <c r="I2393" t="s">
        <v>2587</v>
      </c>
    </row>
    <row r="2394" spans="1:9" customFormat="1" x14ac:dyDescent="0.25">
      <c r="A2394" s="46" t="s">
        <v>4677</v>
      </c>
      <c r="B2394" s="47" t="s">
        <v>4736</v>
      </c>
      <c r="C2394" s="1">
        <v>10312000</v>
      </c>
      <c r="D2394" s="9">
        <v>43466</v>
      </c>
      <c r="E2394" t="s">
        <v>8</v>
      </c>
      <c r="G2394" t="s">
        <v>2584</v>
      </c>
      <c r="I2394" t="s">
        <v>2587</v>
      </c>
    </row>
    <row r="2395" spans="1:9" customFormat="1" x14ac:dyDescent="0.25">
      <c r="A2395" s="46" t="s">
        <v>4678</v>
      </c>
      <c r="B2395" s="47" t="s">
        <v>4737</v>
      </c>
      <c r="C2395" s="1">
        <v>9850000</v>
      </c>
      <c r="D2395" s="9">
        <v>43466</v>
      </c>
      <c r="E2395" t="s">
        <v>8</v>
      </c>
      <c r="G2395" t="s">
        <v>2584</v>
      </c>
      <c r="I2395" t="s">
        <v>2587</v>
      </c>
    </row>
    <row r="2396" spans="1:9" customFormat="1" x14ac:dyDescent="0.25">
      <c r="A2396" s="46" t="s">
        <v>4679</v>
      </c>
      <c r="B2396" s="47" t="s">
        <v>4738</v>
      </c>
      <c r="C2396" s="1">
        <v>9440000</v>
      </c>
      <c r="D2396" s="9">
        <v>43466</v>
      </c>
      <c r="E2396" t="s">
        <v>8</v>
      </c>
      <c r="G2396" t="s">
        <v>2584</v>
      </c>
      <c r="I2396" t="s">
        <v>2587</v>
      </c>
    </row>
    <row r="2397" spans="1:9" customFormat="1" x14ac:dyDescent="0.25">
      <c r="A2397" s="46" t="s">
        <v>4680</v>
      </c>
      <c r="B2397" s="47" t="s">
        <v>4739</v>
      </c>
      <c r="C2397" s="1">
        <v>9540000</v>
      </c>
      <c r="D2397" s="9">
        <v>43466</v>
      </c>
      <c r="E2397" t="s">
        <v>8</v>
      </c>
      <c r="G2397" t="s">
        <v>2584</v>
      </c>
      <c r="I2397" t="s">
        <v>2587</v>
      </c>
    </row>
    <row r="2398" spans="1:9" customFormat="1" x14ac:dyDescent="0.25">
      <c r="A2398" s="46" t="s">
        <v>4681</v>
      </c>
      <c r="B2398" s="47" t="s">
        <v>4740</v>
      </c>
      <c r="C2398" s="1">
        <v>20368000</v>
      </c>
      <c r="D2398" s="9">
        <v>43466</v>
      </c>
      <c r="E2398" t="s">
        <v>8</v>
      </c>
      <c r="G2398" t="s">
        <v>2584</v>
      </c>
      <c r="I2398" t="s">
        <v>2588</v>
      </c>
    </row>
    <row r="2399" spans="1:9" customFormat="1" x14ac:dyDescent="0.25">
      <c r="A2399" s="46" t="s">
        <v>4682</v>
      </c>
      <c r="B2399" s="47" t="s">
        <v>4741</v>
      </c>
      <c r="C2399" s="1">
        <v>7400000</v>
      </c>
      <c r="D2399" s="9">
        <v>43466</v>
      </c>
      <c r="E2399" t="s">
        <v>8</v>
      </c>
      <c r="G2399" t="s">
        <v>2584</v>
      </c>
      <c r="I2399" t="s">
        <v>2587</v>
      </c>
    </row>
    <row r="2400" spans="1:9" customFormat="1" x14ac:dyDescent="0.25">
      <c r="A2400" s="46" t="s">
        <v>4683</v>
      </c>
      <c r="B2400" s="47" t="s">
        <v>4742</v>
      </c>
      <c r="C2400" s="1">
        <v>8900000</v>
      </c>
      <c r="D2400" s="9">
        <v>43466</v>
      </c>
      <c r="E2400" t="s">
        <v>8</v>
      </c>
      <c r="G2400" t="s">
        <v>2584</v>
      </c>
      <c r="I2400" t="s">
        <v>2588</v>
      </c>
    </row>
    <row r="2401" spans="1:9" customFormat="1" x14ac:dyDescent="0.25">
      <c r="A2401" s="46" t="s">
        <v>4684</v>
      </c>
      <c r="B2401" s="47" t="s">
        <v>4743</v>
      </c>
      <c r="C2401" s="1">
        <v>8125000</v>
      </c>
      <c r="D2401" s="9">
        <v>43466</v>
      </c>
      <c r="E2401" t="s">
        <v>8</v>
      </c>
      <c r="G2401" t="s">
        <v>2584</v>
      </c>
      <c r="I2401" t="s">
        <v>2587</v>
      </c>
    </row>
    <row r="2402" spans="1:9" customFormat="1" x14ac:dyDescent="0.25">
      <c r="A2402" s="46" t="s">
        <v>4685</v>
      </c>
      <c r="B2402" s="47" t="s">
        <v>4744</v>
      </c>
      <c r="C2402" s="1">
        <v>16846000</v>
      </c>
      <c r="D2402" s="9">
        <v>43466</v>
      </c>
      <c r="E2402" t="s">
        <v>8</v>
      </c>
      <c r="G2402" t="s">
        <v>2584</v>
      </c>
      <c r="I2402" t="s">
        <v>2587</v>
      </c>
    </row>
    <row r="2403" spans="1:9" customFormat="1" x14ac:dyDescent="0.25">
      <c r="A2403" s="46" t="s">
        <v>4686</v>
      </c>
      <c r="B2403" s="47" t="s">
        <v>4745</v>
      </c>
      <c r="C2403" s="1">
        <v>12800000</v>
      </c>
      <c r="D2403" s="9">
        <v>43466</v>
      </c>
      <c r="E2403" t="s">
        <v>8</v>
      </c>
      <c r="G2403" t="s">
        <v>2584</v>
      </c>
      <c r="I2403" t="s">
        <v>2587</v>
      </c>
    </row>
    <row r="2404" spans="1:9" customFormat="1" x14ac:dyDescent="0.25">
      <c r="A2404" s="46" t="s">
        <v>4687</v>
      </c>
      <c r="B2404" s="47" t="s">
        <v>4746</v>
      </c>
      <c r="C2404" s="1">
        <v>13440000</v>
      </c>
      <c r="D2404" s="9">
        <v>43466</v>
      </c>
      <c r="E2404" t="s">
        <v>8</v>
      </c>
      <c r="G2404" t="s">
        <v>2584</v>
      </c>
      <c r="I2404" t="s">
        <v>2588</v>
      </c>
    </row>
    <row r="2405" spans="1:9" customFormat="1" x14ac:dyDescent="0.25">
      <c r="A2405" s="46" t="s">
        <v>4688</v>
      </c>
      <c r="B2405" s="47" t="s">
        <v>4747</v>
      </c>
      <c r="C2405" s="1">
        <v>29000000</v>
      </c>
      <c r="D2405" s="9">
        <v>43466</v>
      </c>
      <c r="E2405" t="s">
        <v>8</v>
      </c>
      <c r="G2405" t="s">
        <v>2584</v>
      </c>
      <c r="I2405" t="s">
        <v>2588</v>
      </c>
    </row>
    <row r="2406" spans="1:9" customFormat="1" x14ac:dyDescent="0.25">
      <c r="A2406" s="46" t="s">
        <v>4689</v>
      </c>
      <c r="B2406" s="47" t="s">
        <v>4748</v>
      </c>
      <c r="C2406" s="1">
        <v>41000000</v>
      </c>
      <c r="D2406" s="9">
        <v>43466</v>
      </c>
      <c r="E2406" t="s">
        <v>8</v>
      </c>
      <c r="G2406" t="s">
        <v>2584</v>
      </c>
      <c r="I2406" t="s">
        <v>2587</v>
      </c>
    </row>
    <row r="2407" spans="1:9" customFormat="1" x14ac:dyDescent="0.25">
      <c r="A2407" s="46" t="s">
        <v>4690</v>
      </c>
      <c r="B2407" s="47" t="s">
        <v>4749</v>
      </c>
      <c r="C2407" s="1">
        <v>21341000</v>
      </c>
      <c r="D2407" s="9">
        <v>43466</v>
      </c>
      <c r="E2407" t="s">
        <v>8</v>
      </c>
      <c r="G2407" t="s">
        <v>2584</v>
      </c>
      <c r="I2407" t="s">
        <v>2588</v>
      </c>
    </row>
    <row r="2408" spans="1:9" customFormat="1" x14ac:dyDescent="0.25">
      <c r="A2408" s="46" t="s">
        <v>4691</v>
      </c>
      <c r="B2408" s="47" t="s">
        <v>4750</v>
      </c>
      <c r="C2408" s="1">
        <v>2680000</v>
      </c>
      <c r="D2408" s="9">
        <v>43466</v>
      </c>
      <c r="E2408" t="s">
        <v>8</v>
      </c>
      <c r="G2408" t="s">
        <v>2584</v>
      </c>
      <c r="I2408" t="s">
        <v>2587</v>
      </c>
    </row>
    <row r="2409" spans="1:9" customFormat="1" x14ac:dyDescent="0.25">
      <c r="A2409" s="46" t="s">
        <v>4692</v>
      </c>
      <c r="B2409" s="47" t="s">
        <v>4751</v>
      </c>
      <c r="C2409" s="1">
        <v>10574000</v>
      </c>
      <c r="D2409" s="9">
        <v>43466</v>
      </c>
      <c r="E2409" t="s">
        <v>8</v>
      </c>
      <c r="G2409" t="s">
        <v>2584</v>
      </c>
      <c r="I2409" t="s">
        <v>2588</v>
      </c>
    </row>
    <row r="2410" spans="1:9" customFormat="1" x14ac:dyDescent="0.25">
      <c r="A2410" s="46" t="s">
        <v>4693</v>
      </c>
      <c r="B2410" s="47" t="s">
        <v>4752</v>
      </c>
      <c r="C2410" s="1">
        <v>8484000</v>
      </c>
      <c r="D2410" s="9">
        <v>43466</v>
      </c>
      <c r="E2410" t="s">
        <v>8</v>
      </c>
      <c r="G2410" t="s">
        <v>2584</v>
      </c>
      <c r="I2410" t="s">
        <v>2587</v>
      </c>
    </row>
    <row r="2411" spans="1:9" customFormat="1" x14ac:dyDescent="0.25">
      <c r="A2411" s="46" t="s">
        <v>4694</v>
      </c>
      <c r="B2411" s="47" t="s">
        <v>4753</v>
      </c>
      <c r="C2411" s="1">
        <v>3850000</v>
      </c>
      <c r="D2411" s="9">
        <v>43466</v>
      </c>
      <c r="E2411" t="s">
        <v>8</v>
      </c>
      <c r="G2411" t="s">
        <v>2584</v>
      </c>
      <c r="I2411" t="s">
        <v>2588</v>
      </c>
    </row>
    <row r="2412" spans="1:9" customFormat="1" x14ac:dyDescent="0.25">
      <c r="A2412" s="46" t="s">
        <v>4695</v>
      </c>
      <c r="B2412" s="47" t="s">
        <v>4754</v>
      </c>
      <c r="C2412" s="1">
        <v>7900000</v>
      </c>
      <c r="D2412" s="9">
        <v>43466</v>
      </c>
      <c r="E2412" t="s">
        <v>8</v>
      </c>
      <c r="G2412" t="s">
        <v>2584</v>
      </c>
      <c r="I2412" t="s">
        <v>2587</v>
      </c>
    </row>
    <row r="2413" spans="1:9" customFormat="1" x14ac:dyDescent="0.25">
      <c r="A2413" s="46" t="s">
        <v>4696</v>
      </c>
      <c r="B2413" s="47" t="s">
        <v>4755</v>
      </c>
      <c r="C2413" s="1">
        <v>95127000</v>
      </c>
      <c r="D2413" s="9">
        <v>43466</v>
      </c>
      <c r="E2413" t="s">
        <v>8</v>
      </c>
      <c r="G2413" t="s">
        <v>2584</v>
      </c>
      <c r="I2413" t="s">
        <v>2587</v>
      </c>
    </row>
    <row r="2414" spans="1:9" customFormat="1" x14ac:dyDescent="0.25">
      <c r="A2414" s="46" t="s">
        <v>4697</v>
      </c>
      <c r="B2414" s="47" t="s">
        <v>4756</v>
      </c>
      <c r="C2414" s="1">
        <v>8905000</v>
      </c>
      <c r="D2414" s="9">
        <v>43466</v>
      </c>
      <c r="E2414" t="s">
        <v>8</v>
      </c>
      <c r="G2414" t="s">
        <v>2584</v>
      </c>
      <c r="I2414" t="s">
        <v>2587</v>
      </c>
    </row>
    <row r="2415" spans="1:9" customFormat="1" x14ac:dyDescent="0.25">
      <c r="A2415" s="46" t="s">
        <v>4698</v>
      </c>
      <c r="B2415" s="47" t="s">
        <v>4757</v>
      </c>
      <c r="C2415" s="1">
        <v>13000000</v>
      </c>
      <c r="D2415" s="9">
        <v>43466</v>
      </c>
      <c r="E2415" t="s">
        <v>8</v>
      </c>
      <c r="G2415" t="s">
        <v>2584</v>
      </c>
      <c r="I2415" t="s">
        <v>2588</v>
      </c>
    </row>
    <row r="2416" spans="1:9" customFormat="1" x14ac:dyDescent="0.25">
      <c r="A2416" s="46" t="s">
        <v>4699</v>
      </c>
      <c r="B2416" s="47" t="s">
        <v>4758</v>
      </c>
      <c r="C2416" s="1">
        <v>5775000</v>
      </c>
      <c r="D2416" s="9">
        <v>43466</v>
      </c>
      <c r="E2416" t="s">
        <v>8</v>
      </c>
      <c r="G2416" t="s">
        <v>2584</v>
      </c>
      <c r="I2416" t="s">
        <v>2588</v>
      </c>
    </row>
    <row r="2417" spans="1:9" customFormat="1" x14ac:dyDescent="0.25">
      <c r="A2417" s="46" t="s">
        <v>4700</v>
      </c>
      <c r="B2417" s="47" t="s">
        <v>4759</v>
      </c>
      <c r="C2417" s="1">
        <v>7776000</v>
      </c>
      <c r="D2417" s="9">
        <v>43466</v>
      </c>
      <c r="E2417" t="s">
        <v>8</v>
      </c>
      <c r="G2417" t="s">
        <v>2584</v>
      </c>
      <c r="I2417" t="s">
        <v>2588</v>
      </c>
    </row>
    <row r="2418" spans="1:9" customFormat="1" x14ac:dyDescent="0.25">
      <c r="A2418" s="46" t="s">
        <v>4702</v>
      </c>
      <c r="B2418" s="47" t="s">
        <v>4761</v>
      </c>
      <c r="C2418" s="1">
        <v>8804000</v>
      </c>
      <c r="D2418" s="9">
        <v>43466</v>
      </c>
      <c r="E2418" t="s">
        <v>8</v>
      </c>
      <c r="G2418" t="s">
        <v>2584</v>
      </c>
      <c r="I2418" t="s">
        <v>2587</v>
      </c>
    </row>
    <row r="2419" spans="1:9" customFormat="1" x14ac:dyDescent="0.25">
      <c r="A2419" s="46" t="s">
        <v>4703</v>
      </c>
      <c r="B2419" s="47" t="s">
        <v>4762</v>
      </c>
      <c r="C2419" s="1">
        <v>32295000</v>
      </c>
      <c r="D2419" s="9">
        <v>43466</v>
      </c>
      <c r="E2419" t="s">
        <v>8</v>
      </c>
      <c r="G2419" t="s">
        <v>2584</v>
      </c>
      <c r="I2419" t="s">
        <v>2587</v>
      </c>
    </row>
    <row r="2420" spans="1:9" customFormat="1" x14ac:dyDescent="0.25">
      <c r="A2420" s="46" t="s">
        <v>4704</v>
      </c>
      <c r="B2420" s="47" t="s">
        <v>4763</v>
      </c>
      <c r="C2420" s="1">
        <v>14000000</v>
      </c>
      <c r="D2420" s="9">
        <v>43466</v>
      </c>
      <c r="E2420" t="s">
        <v>8</v>
      </c>
      <c r="G2420" t="s">
        <v>2584</v>
      </c>
      <c r="I2420" t="s">
        <v>2587</v>
      </c>
    </row>
    <row r="2421" spans="1:9" customFormat="1" x14ac:dyDescent="0.25">
      <c r="A2421" s="46" t="s">
        <v>4705</v>
      </c>
      <c r="B2421" s="47" t="s">
        <v>4764</v>
      </c>
      <c r="C2421" s="1">
        <v>17500000</v>
      </c>
      <c r="D2421" s="9">
        <v>43466</v>
      </c>
      <c r="E2421" t="s">
        <v>8</v>
      </c>
      <c r="G2421" t="s">
        <v>2584</v>
      </c>
      <c r="I2421" t="s">
        <v>2587</v>
      </c>
    </row>
    <row r="2422" spans="1:9" customFormat="1" x14ac:dyDescent="0.25">
      <c r="A2422" s="46" t="s">
        <v>4706</v>
      </c>
      <c r="B2422" s="47" t="s">
        <v>4765</v>
      </c>
      <c r="C2422" s="1">
        <v>2200000</v>
      </c>
      <c r="D2422" s="9">
        <v>43466</v>
      </c>
      <c r="E2422" t="s">
        <v>8</v>
      </c>
      <c r="G2422" t="s">
        <v>2584</v>
      </c>
      <c r="I2422" t="s">
        <v>2588</v>
      </c>
    </row>
    <row r="2423" spans="1:9" customFormat="1" x14ac:dyDescent="0.25">
      <c r="A2423" s="46" t="s">
        <v>4707</v>
      </c>
      <c r="B2423" s="47" t="s">
        <v>4766</v>
      </c>
      <c r="C2423" s="1">
        <v>3594000</v>
      </c>
      <c r="D2423" s="9">
        <v>43466</v>
      </c>
      <c r="E2423" t="s">
        <v>8</v>
      </c>
      <c r="G2423" t="s">
        <v>2584</v>
      </c>
      <c r="I2423" t="s">
        <v>2588</v>
      </c>
    </row>
    <row r="2424" spans="1:9" customFormat="1" x14ac:dyDescent="0.25">
      <c r="A2424" s="46" t="s">
        <v>4708</v>
      </c>
      <c r="B2424" s="47" t="s">
        <v>4767</v>
      </c>
      <c r="C2424" s="1">
        <v>3000000</v>
      </c>
      <c r="D2424" s="9">
        <v>43466</v>
      </c>
      <c r="E2424" t="s">
        <v>8</v>
      </c>
      <c r="G2424" t="s">
        <v>2584</v>
      </c>
      <c r="I2424" t="s">
        <v>2587</v>
      </c>
    </row>
    <row r="2425" spans="1:9" customFormat="1" x14ac:dyDescent="0.25">
      <c r="A2425" s="46" t="s">
        <v>4709</v>
      </c>
      <c r="B2425" s="47" t="s">
        <v>4768</v>
      </c>
      <c r="C2425" s="1">
        <v>11063000</v>
      </c>
      <c r="D2425" s="9">
        <v>43466</v>
      </c>
      <c r="E2425" t="s">
        <v>8</v>
      </c>
      <c r="G2425" t="s">
        <v>2584</v>
      </c>
      <c r="I2425" t="s">
        <v>2587</v>
      </c>
    </row>
    <row r="2426" spans="1:9" customFormat="1" x14ac:dyDescent="0.25">
      <c r="A2426" s="46" t="s">
        <v>4710</v>
      </c>
      <c r="B2426" s="47" t="s">
        <v>4769</v>
      </c>
      <c r="C2426" s="1">
        <v>29150000</v>
      </c>
      <c r="D2426" s="9">
        <v>43466</v>
      </c>
      <c r="E2426" t="s">
        <v>8</v>
      </c>
      <c r="G2426" t="s">
        <v>2584</v>
      </c>
      <c r="I2426" t="s">
        <v>2587</v>
      </c>
    </row>
    <row r="2427" spans="1:9" customFormat="1" x14ac:dyDescent="0.25">
      <c r="A2427" s="46" t="s">
        <v>4711</v>
      </c>
      <c r="B2427" s="47" t="s">
        <v>4770</v>
      </c>
      <c r="C2427" s="1">
        <v>5250000</v>
      </c>
      <c r="D2427" s="9">
        <v>43466</v>
      </c>
      <c r="E2427" t="s">
        <v>8</v>
      </c>
      <c r="G2427" t="s">
        <v>2584</v>
      </c>
      <c r="I2427" t="s">
        <v>2587</v>
      </c>
    </row>
    <row r="2428" spans="1:9" customFormat="1" x14ac:dyDescent="0.25">
      <c r="A2428" s="46" t="s">
        <v>4712</v>
      </c>
      <c r="B2428" s="47" t="s">
        <v>4771</v>
      </c>
      <c r="C2428" s="1">
        <v>9485000</v>
      </c>
      <c r="D2428" s="9">
        <v>43466</v>
      </c>
      <c r="E2428" t="s">
        <v>8</v>
      </c>
      <c r="G2428" t="s">
        <v>2584</v>
      </c>
      <c r="I2428" t="s">
        <v>2587</v>
      </c>
    </row>
    <row r="2429" spans="1:9" customFormat="1" x14ac:dyDescent="0.25">
      <c r="A2429" s="46" t="s">
        <v>4665</v>
      </c>
      <c r="B2429" s="47" t="s">
        <v>4724</v>
      </c>
      <c r="C2429" s="1">
        <v>17340000</v>
      </c>
      <c r="D2429" s="9">
        <v>43466</v>
      </c>
      <c r="F2429" t="s">
        <v>4556</v>
      </c>
      <c r="G2429" t="s">
        <v>2584</v>
      </c>
      <c r="I2429" t="s">
        <v>2587</v>
      </c>
    </row>
    <row r="2430" spans="1:9" customFormat="1" x14ac:dyDescent="0.25">
      <c r="A2430" s="46" t="s">
        <v>4701</v>
      </c>
      <c r="B2430" s="47" t="s">
        <v>4760</v>
      </c>
      <c r="C2430" s="1">
        <v>1590000</v>
      </c>
      <c r="D2430" s="9">
        <v>43466</v>
      </c>
      <c r="F2430" t="s">
        <v>4772</v>
      </c>
      <c r="G2430" t="s">
        <v>2584</v>
      </c>
      <c r="I2430" t="s">
        <v>2587</v>
      </c>
    </row>
    <row r="2431" spans="1:9" customFormat="1" x14ac:dyDescent="0.25">
      <c r="A2431" s="46" t="s">
        <v>4381</v>
      </c>
      <c r="B2431" s="47">
        <v>109415</v>
      </c>
      <c r="C2431" s="1">
        <v>9611000</v>
      </c>
      <c r="D2431" s="9">
        <v>43435</v>
      </c>
      <c r="E2431" t="s">
        <v>8</v>
      </c>
      <c r="G2431" t="s">
        <v>2584</v>
      </c>
      <c r="I2431" t="s">
        <v>2587</v>
      </c>
    </row>
    <row r="2432" spans="1:9" customFormat="1" x14ac:dyDescent="0.25">
      <c r="A2432" s="46" t="s">
        <v>4382</v>
      </c>
      <c r="B2432" s="47">
        <v>109590</v>
      </c>
      <c r="C2432" s="1">
        <v>3775000</v>
      </c>
      <c r="D2432" s="9">
        <v>43435</v>
      </c>
      <c r="E2432" t="s">
        <v>8</v>
      </c>
      <c r="G2432" t="s">
        <v>2584</v>
      </c>
      <c r="I2432" t="s">
        <v>2588</v>
      </c>
    </row>
    <row r="2433" spans="1:9" customFormat="1" x14ac:dyDescent="0.25">
      <c r="A2433" s="46" t="s">
        <v>4383</v>
      </c>
      <c r="B2433" s="47" t="s">
        <v>4557</v>
      </c>
      <c r="C2433" s="1">
        <v>3570000</v>
      </c>
      <c r="D2433" s="9">
        <v>43435</v>
      </c>
      <c r="E2433" t="s">
        <v>8</v>
      </c>
      <c r="G2433" t="s">
        <v>2584</v>
      </c>
      <c r="I2433" t="s">
        <v>2588</v>
      </c>
    </row>
    <row r="2434" spans="1:9" customFormat="1" x14ac:dyDescent="0.25">
      <c r="A2434" s="46" t="s">
        <v>4384</v>
      </c>
      <c r="B2434" s="47" t="s">
        <v>4558</v>
      </c>
      <c r="C2434" s="1">
        <v>6000000</v>
      </c>
      <c r="D2434" s="9">
        <v>43435</v>
      </c>
      <c r="E2434" t="s">
        <v>8</v>
      </c>
      <c r="G2434" t="s">
        <v>2584</v>
      </c>
      <c r="I2434" t="s">
        <v>2587</v>
      </c>
    </row>
    <row r="2435" spans="1:9" customFormat="1" x14ac:dyDescent="0.25">
      <c r="A2435" s="46" t="s">
        <v>4385</v>
      </c>
      <c r="B2435" s="47" t="s">
        <v>4559</v>
      </c>
      <c r="C2435" s="1">
        <v>17826000</v>
      </c>
      <c r="D2435" s="9">
        <v>43435</v>
      </c>
      <c r="E2435" t="s">
        <v>8</v>
      </c>
      <c r="G2435" t="s">
        <v>2584</v>
      </c>
      <c r="I2435" t="s">
        <v>2587</v>
      </c>
    </row>
    <row r="2436" spans="1:9" customFormat="1" x14ac:dyDescent="0.25">
      <c r="A2436" s="46" t="s">
        <v>4386</v>
      </c>
      <c r="B2436" s="47" t="s">
        <v>4560</v>
      </c>
      <c r="C2436" s="1">
        <v>8437000</v>
      </c>
      <c r="D2436" s="9">
        <v>43435</v>
      </c>
      <c r="E2436" t="s">
        <v>8</v>
      </c>
      <c r="G2436" t="s">
        <v>2584</v>
      </c>
      <c r="I2436" t="s">
        <v>2587</v>
      </c>
    </row>
    <row r="2437" spans="1:9" customFormat="1" x14ac:dyDescent="0.25">
      <c r="A2437" s="46" t="s">
        <v>4387</v>
      </c>
      <c r="B2437" s="47" t="s">
        <v>4561</v>
      </c>
      <c r="C2437" s="1">
        <v>5863000</v>
      </c>
      <c r="D2437" s="9">
        <v>43435</v>
      </c>
      <c r="E2437" t="s">
        <v>8</v>
      </c>
      <c r="G2437" t="s">
        <v>2584</v>
      </c>
      <c r="I2437" t="s">
        <v>2588</v>
      </c>
    </row>
    <row r="2438" spans="1:9" customFormat="1" x14ac:dyDescent="0.25">
      <c r="A2438" s="46" t="s">
        <v>4388</v>
      </c>
      <c r="B2438" s="47" t="s">
        <v>4562</v>
      </c>
      <c r="C2438" s="1">
        <v>38463000</v>
      </c>
      <c r="D2438" s="9">
        <v>43435</v>
      </c>
      <c r="E2438" t="s">
        <v>8</v>
      </c>
      <c r="G2438" t="s">
        <v>2584</v>
      </c>
      <c r="I2438" t="s">
        <v>2587</v>
      </c>
    </row>
    <row r="2439" spans="1:9" customFormat="1" x14ac:dyDescent="0.25">
      <c r="A2439" s="46" t="s">
        <v>4389</v>
      </c>
      <c r="B2439" s="47" t="s">
        <v>4563</v>
      </c>
      <c r="C2439" s="1">
        <v>24800000</v>
      </c>
      <c r="D2439" s="9">
        <v>43435</v>
      </c>
      <c r="E2439" t="s">
        <v>8</v>
      </c>
      <c r="G2439" t="s">
        <v>2584</v>
      </c>
      <c r="I2439" t="s">
        <v>2587</v>
      </c>
    </row>
    <row r="2440" spans="1:9" customFormat="1" x14ac:dyDescent="0.25">
      <c r="A2440" s="46" t="s">
        <v>4390</v>
      </c>
      <c r="B2440" s="47" t="s">
        <v>4564</v>
      </c>
      <c r="C2440" s="1">
        <v>2188000</v>
      </c>
      <c r="D2440" s="9">
        <v>43435</v>
      </c>
      <c r="E2440" t="s">
        <v>8</v>
      </c>
      <c r="G2440" t="s">
        <v>2584</v>
      </c>
      <c r="I2440" t="s">
        <v>2587</v>
      </c>
    </row>
    <row r="2441" spans="1:9" customFormat="1" x14ac:dyDescent="0.25">
      <c r="A2441" s="46" t="s">
        <v>4391</v>
      </c>
      <c r="B2441" s="47" t="s">
        <v>4565</v>
      </c>
      <c r="C2441" s="1">
        <v>8080000</v>
      </c>
      <c r="D2441" s="9">
        <v>43435</v>
      </c>
      <c r="E2441" t="s">
        <v>8</v>
      </c>
      <c r="G2441" t="s">
        <v>2584</v>
      </c>
      <c r="I2441" t="s">
        <v>2588</v>
      </c>
    </row>
    <row r="2442" spans="1:9" customFormat="1" x14ac:dyDescent="0.25">
      <c r="A2442" s="46" t="s">
        <v>4392</v>
      </c>
      <c r="B2442" s="47" t="s">
        <v>4566</v>
      </c>
      <c r="C2442" s="1">
        <v>29825000</v>
      </c>
      <c r="D2442" s="9">
        <v>43435</v>
      </c>
      <c r="E2442" t="s">
        <v>8</v>
      </c>
      <c r="G2442" t="s">
        <v>2584</v>
      </c>
      <c r="I2442" t="s">
        <v>2587</v>
      </c>
    </row>
    <row r="2443" spans="1:9" customFormat="1" x14ac:dyDescent="0.25">
      <c r="A2443" s="46" t="s">
        <v>4393</v>
      </c>
      <c r="B2443" s="47" t="s">
        <v>4567</v>
      </c>
      <c r="C2443" s="1">
        <v>12500000</v>
      </c>
      <c r="D2443" s="9">
        <v>43435</v>
      </c>
      <c r="E2443" t="s">
        <v>8</v>
      </c>
      <c r="G2443" t="s">
        <v>2584</v>
      </c>
      <c r="I2443" t="s">
        <v>2588</v>
      </c>
    </row>
    <row r="2444" spans="1:9" customFormat="1" x14ac:dyDescent="0.25">
      <c r="A2444" s="46" t="s">
        <v>4395</v>
      </c>
      <c r="B2444" s="47" t="s">
        <v>4569</v>
      </c>
      <c r="C2444" s="1">
        <v>36640000</v>
      </c>
      <c r="D2444" s="9">
        <v>43435</v>
      </c>
      <c r="E2444" t="s">
        <v>8</v>
      </c>
      <c r="G2444" t="s">
        <v>2584</v>
      </c>
      <c r="I2444" t="s">
        <v>2587</v>
      </c>
    </row>
    <row r="2445" spans="1:9" customFormat="1" x14ac:dyDescent="0.25">
      <c r="A2445" s="46" t="s">
        <v>4396</v>
      </c>
      <c r="B2445" s="47" t="s">
        <v>4570</v>
      </c>
      <c r="C2445" s="1">
        <v>7200000</v>
      </c>
      <c r="D2445" s="9">
        <v>43435</v>
      </c>
      <c r="E2445" t="s">
        <v>8</v>
      </c>
      <c r="G2445" t="s">
        <v>2584</v>
      </c>
      <c r="I2445" t="s">
        <v>2587</v>
      </c>
    </row>
    <row r="2446" spans="1:9" customFormat="1" x14ac:dyDescent="0.25">
      <c r="A2446" s="46" t="s">
        <v>4397</v>
      </c>
      <c r="B2446" s="47" t="s">
        <v>4571</v>
      </c>
      <c r="C2446" s="1">
        <v>35640000</v>
      </c>
      <c r="D2446" s="9">
        <v>43435</v>
      </c>
      <c r="E2446" t="s">
        <v>8</v>
      </c>
      <c r="G2446" t="s">
        <v>2584</v>
      </c>
      <c r="I2446" t="s">
        <v>2587</v>
      </c>
    </row>
    <row r="2447" spans="1:9" customFormat="1" x14ac:dyDescent="0.25">
      <c r="A2447" s="46" t="s">
        <v>4398</v>
      </c>
      <c r="B2447" s="47" t="s">
        <v>4572</v>
      </c>
      <c r="C2447" s="1">
        <v>40200000</v>
      </c>
      <c r="D2447" s="9">
        <v>43435</v>
      </c>
      <c r="E2447" t="s">
        <v>8</v>
      </c>
      <c r="G2447" t="s">
        <v>2584</v>
      </c>
      <c r="I2447" t="s">
        <v>2588</v>
      </c>
    </row>
    <row r="2448" spans="1:9" customFormat="1" x14ac:dyDescent="0.25">
      <c r="A2448" s="46" t="s">
        <v>4399</v>
      </c>
      <c r="B2448" s="47" t="s">
        <v>4573</v>
      </c>
      <c r="C2448" s="1">
        <v>24000000</v>
      </c>
      <c r="D2448" s="9">
        <v>43435</v>
      </c>
      <c r="E2448" t="s">
        <v>8</v>
      </c>
      <c r="G2448" t="s">
        <v>2584</v>
      </c>
      <c r="I2448" t="s">
        <v>2588</v>
      </c>
    </row>
    <row r="2449" spans="1:9" customFormat="1" x14ac:dyDescent="0.25">
      <c r="A2449" s="46" t="s">
        <v>4400</v>
      </c>
      <c r="B2449" s="47" t="s">
        <v>4574</v>
      </c>
      <c r="C2449" s="1">
        <v>19300000</v>
      </c>
      <c r="D2449" s="9">
        <v>43435</v>
      </c>
      <c r="E2449" t="s">
        <v>8</v>
      </c>
      <c r="G2449" t="s">
        <v>2584</v>
      </c>
      <c r="I2449" t="s">
        <v>2587</v>
      </c>
    </row>
    <row r="2450" spans="1:9" customFormat="1" x14ac:dyDescent="0.25">
      <c r="A2450" s="46" t="s">
        <v>4401</v>
      </c>
      <c r="B2450" s="47" t="s">
        <v>4575</v>
      </c>
      <c r="C2450" s="1">
        <v>17496000</v>
      </c>
      <c r="D2450" s="9">
        <v>43435</v>
      </c>
      <c r="E2450" t="s">
        <v>8</v>
      </c>
      <c r="G2450" t="s">
        <v>2584</v>
      </c>
      <c r="I2450" t="s">
        <v>2588</v>
      </c>
    </row>
    <row r="2451" spans="1:9" customFormat="1" x14ac:dyDescent="0.25">
      <c r="A2451" s="46" t="s">
        <v>4402</v>
      </c>
      <c r="B2451" s="47" t="s">
        <v>4576</v>
      </c>
      <c r="C2451" s="1">
        <v>7000000</v>
      </c>
      <c r="D2451" s="9">
        <v>43435</v>
      </c>
      <c r="E2451" t="s">
        <v>8</v>
      </c>
      <c r="G2451" t="s">
        <v>2584</v>
      </c>
      <c r="I2451" t="s">
        <v>2588</v>
      </c>
    </row>
    <row r="2452" spans="1:9" customFormat="1" x14ac:dyDescent="0.25">
      <c r="A2452" s="46" t="s">
        <v>4403</v>
      </c>
      <c r="B2452" s="47" t="s">
        <v>4577</v>
      </c>
      <c r="C2452" s="1">
        <v>7583000</v>
      </c>
      <c r="D2452" s="9">
        <v>43435</v>
      </c>
      <c r="E2452" t="s">
        <v>8</v>
      </c>
      <c r="G2452" t="s">
        <v>2584</v>
      </c>
      <c r="I2452" t="s">
        <v>2587</v>
      </c>
    </row>
    <row r="2453" spans="1:9" customFormat="1" x14ac:dyDescent="0.25">
      <c r="A2453" s="46" t="s">
        <v>4404</v>
      </c>
      <c r="B2453" s="47" t="s">
        <v>4578</v>
      </c>
      <c r="C2453" s="1">
        <v>7932000</v>
      </c>
      <c r="D2453" s="9">
        <v>43435</v>
      </c>
      <c r="E2453" t="s">
        <v>8</v>
      </c>
      <c r="G2453" t="s">
        <v>2584</v>
      </c>
      <c r="I2453" t="s">
        <v>2588</v>
      </c>
    </row>
    <row r="2454" spans="1:9" customFormat="1" x14ac:dyDescent="0.25">
      <c r="A2454" s="46" t="s">
        <v>4405</v>
      </c>
      <c r="B2454" s="47" t="s">
        <v>4579</v>
      </c>
      <c r="C2454" s="1">
        <v>25375000</v>
      </c>
      <c r="D2454" s="9">
        <v>43435</v>
      </c>
      <c r="E2454" t="s">
        <v>8</v>
      </c>
      <c r="G2454" t="s">
        <v>2584</v>
      </c>
      <c r="I2454" t="s">
        <v>2588</v>
      </c>
    </row>
    <row r="2455" spans="1:9" customFormat="1" x14ac:dyDescent="0.25">
      <c r="A2455" s="46" t="s">
        <v>4406</v>
      </c>
      <c r="B2455" s="47" t="s">
        <v>4580</v>
      </c>
      <c r="C2455" s="1">
        <v>6813000</v>
      </c>
      <c r="D2455" s="9">
        <v>43435</v>
      </c>
      <c r="E2455" t="s">
        <v>8</v>
      </c>
      <c r="G2455" t="s">
        <v>2584</v>
      </c>
      <c r="I2455" t="s">
        <v>2587</v>
      </c>
    </row>
    <row r="2456" spans="1:9" customFormat="1" x14ac:dyDescent="0.25">
      <c r="A2456" s="46" t="s">
        <v>4407</v>
      </c>
      <c r="B2456" s="47" t="s">
        <v>4581</v>
      </c>
      <c r="C2456" s="1">
        <v>10319000</v>
      </c>
      <c r="D2456" s="9">
        <v>43435</v>
      </c>
      <c r="E2456" t="s">
        <v>8</v>
      </c>
      <c r="G2456" t="s">
        <v>2584</v>
      </c>
      <c r="I2456" t="s">
        <v>2587</v>
      </c>
    </row>
    <row r="2457" spans="1:9" customFormat="1" x14ac:dyDescent="0.25">
      <c r="A2457" s="46" t="s">
        <v>4408</v>
      </c>
      <c r="B2457" s="47" t="s">
        <v>4582</v>
      </c>
      <c r="C2457" s="1">
        <v>51566000</v>
      </c>
      <c r="D2457" s="9">
        <v>43435</v>
      </c>
      <c r="E2457" t="s">
        <v>8</v>
      </c>
      <c r="G2457" t="s">
        <v>2584</v>
      </c>
      <c r="I2457" t="s">
        <v>2587</v>
      </c>
    </row>
    <row r="2458" spans="1:9" customFormat="1" x14ac:dyDescent="0.25">
      <c r="A2458" s="46" t="s">
        <v>4409</v>
      </c>
      <c r="B2458" s="47" t="s">
        <v>4583</v>
      </c>
      <c r="C2458" s="1">
        <v>7575000</v>
      </c>
      <c r="D2458" s="9">
        <v>43435</v>
      </c>
      <c r="E2458" t="s">
        <v>8</v>
      </c>
      <c r="G2458" t="s">
        <v>2584</v>
      </c>
      <c r="I2458" t="s">
        <v>2588</v>
      </c>
    </row>
    <row r="2459" spans="1:9" customFormat="1" x14ac:dyDescent="0.25">
      <c r="A2459" s="46" t="s">
        <v>4410</v>
      </c>
      <c r="B2459" s="47" t="s">
        <v>4584</v>
      </c>
      <c r="C2459" s="1">
        <v>3628000</v>
      </c>
      <c r="D2459" s="9">
        <v>43435</v>
      </c>
      <c r="E2459" t="s">
        <v>8</v>
      </c>
      <c r="G2459" t="s">
        <v>2584</v>
      </c>
      <c r="I2459" t="s">
        <v>2588</v>
      </c>
    </row>
    <row r="2460" spans="1:9" customFormat="1" x14ac:dyDescent="0.25">
      <c r="A2460" s="46" t="s">
        <v>4411</v>
      </c>
      <c r="B2460" s="47" t="s">
        <v>4585</v>
      </c>
      <c r="C2460" s="1">
        <v>15280000</v>
      </c>
      <c r="D2460" s="9">
        <v>43435</v>
      </c>
      <c r="E2460" t="s">
        <v>8</v>
      </c>
      <c r="G2460" t="s">
        <v>2584</v>
      </c>
      <c r="I2460" t="s">
        <v>2587</v>
      </c>
    </row>
    <row r="2461" spans="1:9" customFormat="1" x14ac:dyDescent="0.25">
      <c r="A2461" s="46" t="s">
        <v>4650</v>
      </c>
      <c r="B2461" s="47" t="s">
        <v>4651</v>
      </c>
      <c r="C2461" s="1">
        <v>36595000</v>
      </c>
      <c r="D2461" s="9">
        <v>43435</v>
      </c>
      <c r="E2461" t="s">
        <v>8</v>
      </c>
      <c r="G2461" t="s">
        <v>2584</v>
      </c>
      <c r="I2461" t="s">
        <v>2587</v>
      </c>
    </row>
    <row r="2462" spans="1:9" customFormat="1" x14ac:dyDescent="0.25">
      <c r="A2462" s="46" t="s">
        <v>4412</v>
      </c>
      <c r="B2462" s="47" t="s">
        <v>4586</v>
      </c>
      <c r="C2462" s="1">
        <v>22125000</v>
      </c>
      <c r="D2462" s="9">
        <v>43435</v>
      </c>
      <c r="E2462" t="s">
        <v>8</v>
      </c>
      <c r="G2462" t="s">
        <v>2584</v>
      </c>
      <c r="I2462" t="s">
        <v>2588</v>
      </c>
    </row>
    <row r="2463" spans="1:9" customFormat="1" x14ac:dyDescent="0.25">
      <c r="A2463" s="46" t="s">
        <v>4413</v>
      </c>
      <c r="B2463" s="47" t="s">
        <v>4587</v>
      </c>
      <c r="C2463" s="1">
        <v>8461000</v>
      </c>
      <c r="D2463" s="9">
        <v>43435</v>
      </c>
      <c r="E2463" t="s">
        <v>8</v>
      </c>
      <c r="G2463" t="s">
        <v>2584</v>
      </c>
      <c r="I2463" t="s">
        <v>2587</v>
      </c>
    </row>
    <row r="2464" spans="1:9" customFormat="1" x14ac:dyDescent="0.25">
      <c r="A2464" s="46" t="s">
        <v>4652</v>
      </c>
      <c r="B2464" s="47" t="s">
        <v>4653</v>
      </c>
      <c r="C2464" s="1">
        <v>26074000</v>
      </c>
      <c r="D2464" s="9">
        <v>43435</v>
      </c>
      <c r="E2464" t="s">
        <v>8</v>
      </c>
      <c r="G2464" t="s">
        <v>2584</v>
      </c>
      <c r="I2464" t="s">
        <v>2587</v>
      </c>
    </row>
    <row r="2465" spans="1:9" customFormat="1" x14ac:dyDescent="0.25">
      <c r="A2465" s="46" t="s">
        <v>4414</v>
      </c>
      <c r="B2465" s="47" t="s">
        <v>4588</v>
      </c>
      <c r="C2465" s="1">
        <v>12889000</v>
      </c>
      <c r="D2465" s="9">
        <v>43435</v>
      </c>
      <c r="E2465" t="s">
        <v>8</v>
      </c>
      <c r="G2465" t="s">
        <v>2584</v>
      </c>
      <c r="I2465" t="s">
        <v>2587</v>
      </c>
    </row>
    <row r="2466" spans="1:9" customFormat="1" x14ac:dyDescent="0.25">
      <c r="A2466" s="46" t="s">
        <v>4415</v>
      </c>
      <c r="B2466" s="47" t="s">
        <v>4589</v>
      </c>
      <c r="C2466" s="1">
        <v>8480000</v>
      </c>
      <c r="D2466" s="9">
        <v>43435</v>
      </c>
      <c r="E2466" t="s">
        <v>8</v>
      </c>
      <c r="G2466" t="s">
        <v>2584</v>
      </c>
      <c r="I2466" t="s">
        <v>2587</v>
      </c>
    </row>
    <row r="2467" spans="1:9" customFormat="1" x14ac:dyDescent="0.25">
      <c r="A2467" s="46" t="s">
        <v>4416</v>
      </c>
      <c r="B2467" s="47" t="s">
        <v>4590</v>
      </c>
      <c r="C2467" s="1">
        <v>45251722</v>
      </c>
      <c r="D2467" s="9">
        <v>43435</v>
      </c>
      <c r="E2467" t="s">
        <v>8</v>
      </c>
      <c r="G2467" t="s">
        <v>2584</v>
      </c>
      <c r="I2467" t="s">
        <v>2587</v>
      </c>
    </row>
    <row r="2468" spans="1:9" customFormat="1" x14ac:dyDescent="0.25">
      <c r="A2468" s="46" t="s">
        <v>4417</v>
      </c>
      <c r="B2468" s="47" t="s">
        <v>4591</v>
      </c>
      <c r="C2468" s="1">
        <v>77641000</v>
      </c>
      <c r="D2468" s="9">
        <v>43435</v>
      </c>
      <c r="E2468" t="s">
        <v>8</v>
      </c>
      <c r="G2468" t="s">
        <v>2584</v>
      </c>
      <c r="I2468" t="s">
        <v>2587</v>
      </c>
    </row>
    <row r="2469" spans="1:9" customFormat="1" x14ac:dyDescent="0.25">
      <c r="A2469" s="46" t="s">
        <v>4418</v>
      </c>
      <c r="B2469" s="47" t="s">
        <v>4592</v>
      </c>
      <c r="C2469" s="1">
        <v>28289000</v>
      </c>
      <c r="D2469" s="9">
        <v>43435</v>
      </c>
      <c r="E2469" t="s">
        <v>8</v>
      </c>
      <c r="G2469" t="s">
        <v>2584</v>
      </c>
      <c r="I2469" t="s">
        <v>2587</v>
      </c>
    </row>
    <row r="2470" spans="1:9" customFormat="1" x14ac:dyDescent="0.25">
      <c r="A2470" s="46" t="s">
        <v>4419</v>
      </c>
      <c r="B2470" s="47" t="s">
        <v>4593</v>
      </c>
      <c r="C2470" s="1">
        <v>21150000</v>
      </c>
      <c r="D2470" s="9">
        <v>43435</v>
      </c>
      <c r="E2470" t="s">
        <v>8</v>
      </c>
      <c r="G2470" t="s">
        <v>2584</v>
      </c>
      <c r="I2470" t="s">
        <v>2588</v>
      </c>
    </row>
    <row r="2471" spans="1:9" customFormat="1" x14ac:dyDescent="0.25">
      <c r="A2471" s="46" t="s">
        <v>4420</v>
      </c>
      <c r="B2471" s="47" t="s">
        <v>4594</v>
      </c>
      <c r="C2471" s="1">
        <v>31610000</v>
      </c>
      <c r="D2471" s="9">
        <v>43435</v>
      </c>
      <c r="E2471" t="s">
        <v>8</v>
      </c>
      <c r="G2471" t="s">
        <v>2584</v>
      </c>
      <c r="I2471" t="s">
        <v>2588</v>
      </c>
    </row>
    <row r="2472" spans="1:9" customFormat="1" x14ac:dyDescent="0.25">
      <c r="A2472" s="46" t="s">
        <v>4421</v>
      </c>
      <c r="B2472" s="47" t="s">
        <v>4595</v>
      </c>
      <c r="C2472" s="1">
        <v>14900000</v>
      </c>
      <c r="D2472" s="9">
        <v>43435</v>
      </c>
      <c r="E2472" t="s">
        <v>8</v>
      </c>
      <c r="G2472" t="s">
        <v>2584</v>
      </c>
      <c r="I2472" t="s">
        <v>2588</v>
      </c>
    </row>
    <row r="2473" spans="1:9" customFormat="1" x14ac:dyDescent="0.25">
      <c r="A2473" s="46" t="s">
        <v>4422</v>
      </c>
      <c r="B2473" s="47" t="s">
        <v>4596</v>
      </c>
      <c r="C2473" s="1">
        <v>16600000</v>
      </c>
      <c r="D2473" s="9">
        <v>43435</v>
      </c>
      <c r="E2473" t="s">
        <v>8</v>
      </c>
      <c r="G2473" t="s">
        <v>2584</v>
      </c>
      <c r="I2473" t="s">
        <v>2588</v>
      </c>
    </row>
    <row r="2474" spans="1:9" customFormat="1" x14ac:dyDescent="0.25">
      <c r="A2474" s="46" t="s">
        <v>4423</v>
      </c>
      <c r="B2474" s="47" t="s">
        <v>4597</v>
      </c>
      <c r="C2474" s="1">
        <v>17290000</v>
      </c>
      <c r="D2474" s="9">
        <v>43435</v>
      </c>
      <c r="E2474" t="s">
        <v>8</v>
      </c>
      <c r="G2474" t="s">
        <v>2584</v>
      </c>
      <c r="I2474" t="s">
        <v>2587</v>
      </c>
    </row>
    <row r="2475" spans="1:9" customFormat="1" x14ac:dyDescent="0.25">
      <c r="A2475" s="46" t="s">
        <v>4424</v>
      </c>
      <c r="B2475" s="47" t="s">
        <v>4598</v>
      </c>
      <c r="C2475" s="1">
        <v>16537000</v>
      </c>
      <c r="D2475" s="9">
        <v>43435</v>
      </c>
      <c r="E2475" t="s">
        <v>8</v>
      </c>
      <c r="G2475" t="s">
        <v>2584</v>
      </c>
      <c r="I2475" t="s">
        <v>2588</v>
      </c>
    </row>
    <row r="2476" spans="1:9" customFormat="1" x14ac:dyDescent="0.25">
      <c r="A2476" s="46" t="s">
        <v>4425</v>
      </c>
      <c r="B2476" s="47" t="s">
        <v>4599</v>
      </c>
      <c r="C2476" s="1">
        <v>17950000</v>
      </c>
      <c r="D2476" s="9">
        <v>43435</v>
      </c>
      <c r="E2476" t="s">
        <v>8</v>
      </c>
      <c r="G2476" t="s">
        <v>2584</v>
      </c>
      <c r="I2476" t="s">
        <v>2587</v>
      </c>
    </row>
    <row r="2477" spans="1:9" customFormat="1" x14ac:dyDescent="0.25">
      <c r="A2477" s="46" t="s">
        <v>4426</v>
      </c>
      <c r="B2477" s="47" t="s">
        <v>4600</v>
      </c>
      <c r="C2477" s="1">
        <v>34968000</v>
      </c>
      <c r="D2477" s="9">
        <v>43435</v>
      </c>
      <c r="E2477" t="s">
        <v>8</v>
      </c>
      <c r="G2477" t="s">
        <v>2584</v>
      </c>
      <c r="I2477" t="s">
        <v>2587</v>
      </c>
    </row>
    <row r="2478" spans="1:9" customFormat="1" x14ac:dyDescent="0.25">
      <c r="A2478" s="46" t="s">
        <v>4427</v>
      </c>
      <c r="B2478" s="47" t="s">
        <v>4601</v>
      </c>
      <c r="C2478" s="1">
        <v>8449000</v>
      </c>
      <c r="D2478" s="9">
        <v>43435</v>
      </c>
      <c r="E2478" t="s">
        <v>8</v>
      </c>
      <c r="G2478" t="s">
        <v>2584</v>
      </c>
      <c r="I2478" t="s">
        <v>2588</v>
      </c>
    </row>
    <row r="2479" spans="1:9" customFormat="1" x14ac:dyDescent="0.25">
      <c r="A2479" s="46" t="s">
        <v>4428</v>
      </c>
      <c r="B2479" s="47" t="s">
        <v>4602</v>
      </c>
      <c r="C2479" s="1">
        <v>24220000</v>
      </c>
      <c r="D2479" s="9">
        <v>43435</v>
      </c>
      <c r="E2479" t="s">
        <v>8</v>
      </c>
      <c r="G2479" t="s">
        <v>2584</v>
      </c>
      <c r="I2479" t="s">
        <v>2587</v>
      </c>
    </row>
    <row r="2480" spans="1:9" customFormat="1" x14ac:dyDescent="0.25">
      <c r="A2480" s="46" t="s">
        <v>4429</v>
      </c>
      <c r="B2480" s="47" t="s">
        <v>4603</v>
      </c>
      <c r="C2480" s="1">
        <v>21113000</v>
      </c>
      <c r="D2480" s="9">
        <v>43435</v>
      </c>
      <c r="E2480" t="s">
        <v>8</v>
      </c>
      <c r="G2480" t="s">
        <v>2584</v>
      </c>
      <c r="I2480" t="s">
        <v>2588</v>
      </c>
    </row>
    <row r="2481" spans="1:9" customFormat="1" x14ac:dyDescent="0.25">
      <c r="A2481" s="46" t="s">
        <v>4430</v>
      </c>
      <c r="B2481" s="47" t="s">
        <v>4604</v>
      </c>
      <c r="C2481" s="1">
        <v>3932000</v>
      </c>
      <c r="D2481" s="9">
        <v>43435</v>
      </c>
      <c r="E2481" t="s">
        <v>8</v>
      </c>
      <c r="G2481" t="s">
        <v>2584</v>
      </c>
      <c r="I2481" t="s">
        <v>2587</v>
      </c>
    </row>
    <row r="2482" spans="1:9" customFormat="1" x14ac:dyDescent="0.25">
      <c r="A2482" s="46" t="s">
        <v>4431</v>
      </c>
      <c r="B2482" s="47" t="s">
        <v>4605</v>
      </c>
      <c r="C2482" s="1">
        <v>21080000</v>
      </c>
      <c r="D2482" s="9">
        <v>43435</v>
      </c>
      <c r="E2482" t="s">
        <v>8</v>
      </c>
      <c r="G2482" t="s">
        <v>2584</v>
      </c>
      <c r="I2482" t="s">
        <v>2588</v>
      </c>
    </row>
    <row r="2483" spans="1:9" customFormat="1" x14ac:dyDescent="0.25">
      <c r="A2483" s="46" t="s">
        <v>4432</v>
      </c>
      <c r="B2483" s="47" t="s">
        <v>4606</v>
      </c>
      <c r="C2483" s="1">
        <v>6168000</v>
      </c>
      <c r="D2483" s="9">
        <v>43435</v>
      </c>
      <c r="E2483" t="s">
        <v>8</v>
      </c>
      <c r="G2483" t="s">
        <v>2584</v>
      </c>
      <c r="I2483" t="s">
        <v>2588</v>
      </c>
    </row>
    <row r="2484" spans="1:9" customFormat="1" x14ac:dyDescent="0.25">
      <c r="A2484" s="46" t="s">
        <v>4433</v>
      </c>
      <c r="B2484" s="47" t="s">
        <v>4607</v>
      </c>
      <c r="C2484" s="1">
        <v>24078000</v>
      </c>
      <c r="D2484" s="9">
        <v>43435</v>
      </c>
      <c r="E2484" t="s">
        <v>8</v>
      </c>
      <c r="G2484" t="s">
        <v>2584</v>
      </c>
      <c r="I2484" t="s">
        <v>2588</v>
      </c>
    </row>
    <row r="2485" spans="1:9" customFormat="1" x14ac:dyDescent="0.25">
      <c r="A2485" s="46" t="s">
        <v>4434</v>
      </c>
      <c r="B2485" s="47" t="s">
        <v>4608</v>
      </c>
      <c r="C2485" s="1">
        <v>33700000</v>
      </c>
      <c r="D2485" s="9">
        <v>43435</v>
      </c>
      <c r="E2485" t="s">
        <v>8</v>
      </c>
      <c r="G2485" t="s">
        <v>2584</v>
      </c>
      <c r="I2485" t="s">
        <v>2587</v>
      </c>
    </row>
    <row r="2486" spans="1:9" customFormat="1" x14ac:dyDescent="0.25">
      <c r="A2486" s="46" t="s">
        <v>4435</v>
      </c>
      <c r="B2486" s="47" t="s">
        <v>4609</v>
      </c>
      <c r="C2486" s="1">
        <v>14457000</v>
      </c>
      <c r="D2486" s="9">
        <v>43435</v>
      </c>
      <c r="E2486" t="s">
        <v>8</v>
      </c>
      <c r="G2486" t="s">
        <v>2584</v>
      </c>
      <c r="I2486" t="s">
        <v>2588</v>
      </c>
    </row>
    <row r="2487" spans="1:9" customFormat="1" x14ac:dyDescent="0.25">
      <c r="A2487" s="46" t="s">
        <v>4436</v>
      </c>
      <c r="B2487" s="47" t="s">
        <v>4610</v>
      </c>
      <c r="C2487" s="1">
        <v>3500000</v>
      </c>
      <c r="D2487" s="9">
        <v>43435</v>
      </c>
      <c r="E2487" t="s">
        <v>8</v>
      </c>
      <c r="G2487" t="s">
        <v>2584</v>
      </c>
      <c r="I2487" t="s">
        <v>2587</v>
      </c>
    </row>
    <row r="2488" spans="1:9" customFormat="1" x14ac:dyDescent="0.25">
      <c r="A2488" s="46" t="s">
        <v>4437</v>
      </c>
      <c r="B2488" s="47" t="s">
        <v>4611</v>
      </c>
      <c r="C2488" s="1">
        <v>4591600</v>
      </c>
      <c r="D2488" s="9">
        <v>43435</v>
      </c>
      <c r="E2488" t="s">
        <v>8</v>
      </c>
      <c r="G2488" t="s">
        <v>2584</v>
      </c>
      <c r="I2488" t="s">
        <v>2588</v>
      </c>
    </row>
    <row r="2489" spans="1:9" customFormat="1" x14ac:dyDescent="0.25">
      <c r="A2489" s="46" t="s">
        <v>4438</v>
      </c>
      <c r="B2489" s="47" t="s">
        <v>4612</v>
      </c>
      <c r="C2489" s="1">
        <v>12798000</v>
      </c>
      <c r="D2489" s="9">
        <v>43435</v>
      </c>
      <c r="E2489" t="s">
        <v>8</v>
      </c>
      <c r="G2489" t="s">
        <v>2584</v>
      </c>
      <c r="I2489" t="s">
        <v>2588</v>
      </c>
    </row>
    <row r="2490" spans="1:9" customFormat="1" x14ac:dyDescent="0.25">
      <c r="A2490" s="46" t="s">
        <v>4439</v>
      </c>
      <c r="B2490" s="47" t="s">
        <v>4613</v>
      </c>
      <c r="C2490" s="1">
        <v>43212000</v>
      </c>
      <c r="D2490" s="9">
        <v>43435</v>
      </c>
      <c r="E2490" t="s">
        <v>8</v>
      </c>
      <c r="G2490" t="s">
        <v>2584</v>
      </c>
      <c r="I2490" t="s">
        <v>2587</v>
      </c>
    </row>
    <row r="2491" spans="1:9" customFormat="1" x14ac:dyDescent="0.25">
      <c r="A2491" s="46" t="s">
        <v>4440</v>
      </c>
      <c r="B2491" s="47" t="s">
        <v>4614</v>
      </c>
      <c r="C2491" s="1">
        <v>5523000</v>
      </c>
      <c r="D2491" s="9">
        <v>43435</v>
      </c>
      <c r="E2491" t="s">
        <v>8</v>
      </c>
      <c r="G2491" t="s">
        <v>2584</v>
      </c>
      <c r="I2491" t="s">
        <v>2587</v>
      </c>
    </row>
    <row r="2492" spans="1:9" customFormat="1" x14ac:dyDescent="0.25">
      <c r="A2492" s="46" t="s">
        <v>4442</v>
      </c>
      <c r="B2492" s="47" t="s">
        <v>4616</v>
      </c>
      <c r="C2492" s="1">
        <v>14300000</v>
      </c>
      <c r="D2492" s="9">
        <v>43435</v>
      </c>
      <c r="E2492" t="s">
        <v>8</v>
      </c>
      <c r="G2492" t="s">
        <v>2584</v>
      </c>
      <c r="I2492" t="s">
        <v>2587</v>
      </c>
    </row>
    <row r="2493" spans="1:9" customFormat="1" x14ac:dyDescent="0.25">
      <c r="A2493" s="46" t="s">
        <v>4443</v>
      </c>
      <c r="B2493" s="47" t="s">
        <v>4617</v>
      </c>
      <c r="C2493" s="1">
        <v>12500000</v>
      </c>
      <c r="D2493" s="9">
        <v>43435</v>
      </c>
      <c r="E2493" t="s">
        <v>8</v>
      </c>
      <c r="G2493" t="s">
        <v>2584</v>
      </c>
      <c r="I2493" t="s">
        <v>2587</v>
      </c>
    </row>
    <row r="2494" spans="1:9" customFormat="1" x14ac:dyDescent="0.25">
      <c r="A2494" s="46" t="s">
        <v>4444</v>
      </c>
      <c r="B2494" s="47" t="s">
        <v>4618</v>
      </c>
      <c r="C2494" s="1">
        <v>25688000</v>
      </c>
      <c r="D2494" s="9">
        <v>43435</v>
      </c>
      <c r="E2494" t="s">
        <v>8</v>
      </c>
      <c r="G2494" t="s">
        <v>2584</v>
      </c>
      <c r="I2494" t="s">
        <v>2587</v>
      </c>
    </row>
    <row r="2495" spans="1:9" customFormat="1" x14ac:dyDescent="0.25">
      <c r="A2495" s="46" t="s">
        <v>4445</v>
      </c>
      <c r="B2495" s="47" t="s">
        <v>4619</v>
      </c>
      <c r="C2495" s="1">
        <v>7210000</v>
      </c>
      <c r="D2495" s="9">
        <v>43435</v>
      </c>
      <c r="E2495" t="s">
        <v>8</v>
      </c>
      <c r="G2495" t="s">
        <v>2584</v>
      </c>
      <c r="I2495" t="s">
        <v>2587</v>
      </c>
    </row>
    <row r="2496" spans="1:9" customFormat="1" x14ac:dyDescent="0.25">
      <c r="A2496" s="46" t="s">
        <v>4446</v>
      </c>
      <c r="B2496" s="47" t="s">
        <v>4620</v>
      </c>
      <c r="C2496" s="1">
        <v>11550000</v>
      </c>
      <c r="D2496" s="9">
        <v>43435</v>
      </c>
      <c r="E2496" t="s">
        <v>8</v>
      </c>
      <c r="G2496" t="s">
        <v>2584</v>
      </c>
      <c r="I2496" t="s">
        <v>2588</v>
      </c>
    </row>
    <row r="2497" spans="1:9" customFormat="1" x14ac:dyDescent="0.25">
      <c r="A2497" s="46" t="s">
        <v>4447</v>
      </c>
      <c r="B2497" s="47" t="s">
        <v>4621</v>
      </c>
      <c r="C2497" s="1">
        <v>4700000</v>
      </c>
      <c r="D2497" s="9">
        <v>43435</v>
      </c>
      <c r="E2497" t="s">
        <v>8</v>
      </c>
      <c r="G2497" t="s">
        <v>2584</v>
      </c>
      <c r="I2497" t="s">
        <v>2587</v>
      </c>
    </row>
    <row r="2498" spans="1:9" customFormat="1" x14ac:dyDescent="0.25">
      <c r="A2498" s="46" t="s">
        <v>4448</v>
      </c>
      <c r="B2498" s="47" t="s">
        <v>4622</v>
      </c>
      <c r="C2498" s="1">
        <v>43220000</v>
      </c>
      <c r="D2498" s="9">
        <v>43435</v>
      </c>
      <c r="E2498" t="s">
        <v>8</v>
      </c>
      <c r="G2498" t="s">
        <v>2584</v>
      </c>
      <c r="I2498" t="s">
        <v>2587</v>
      </c>
    </row>
    <row r="2499" spans="1:9" customFormat="1" x14ac:dyDescent="0.25">
      <c r="A2499" s="46" t="s">
        <v>4449</v>
      </c>
      <c r="B2499" s="47" t="s">
        <v>4623</v>
      </c>
      <c r="C2499" s="1">
        <v>20640000</v>
      </c>
      <c r="D2499" s="9">
        <v>43435</v>
      </c>
      <c r="E2499" t="s">
        <v>8</v>
      </c>
      <c r="G2499" t="s">
        <v>2584</v>
      </c>
      <c r="I2499" t="s">
        <v>2588</v>
      </c>
    </row>
    <row r="2500" spans="1:9" customFormat="1" x14ac:dyDescent="0.25">
      <c r="A2500" s="46" t="s">
        <v>4450</v>
      </c>
      <c r="B2500" s="47" t="s">
        <v>4624</v>
      </c>
      <c r="C2500" s="1">
        <v>10910000</v>
      </c>
      <c r="D2500" s="9">
        <v>43435</v>
      </c>
      <c r="E2500" t="s">
        <v>8</v>
      </c>
      <c r="G2500" t="s">
        <v>2584</v>
      </c>
      <c r="I2500" t="s">
        <v>2587</v>
      </c>
    </row>
    <row r="2501" spans="1:9" customFormat="1" x14ac:dyDescent="0.25">
      <c r="A2501" s="46" t="s">
        <v>4451</v>
      </c>
      <c r="B2501" s="47" t="s">
        <v>4625</v>
      </c>
      <c r="C2501" s="1">
        <v>22756000</v>
      </c>
      <c r="D2501" s="9">
        <v>43435</v>
      </c>
      <c r="E2501" t="s">
        <v>8</v>
      </c>
      <c r="G2501" t="s">
        <v>2584</v>
      </c>
      <c r="I2501" t="s">
        <v>2588</v>
      </c>
    </row>
    <row r="2502" spans="1:9" customFormat="1" x14ac:dyDescent="0.25">
      <c r="A2502" s="46" t="s">
        <v>4452</v>
      </c>
      <c r="B2502" s="47" t="s">
        <v>4626</v>
      </c>
      <c r="C2502" s="1">
        <v>11730000</v>
      </c>
      <c r="D2502" s="9">
        <v>43435</v>
      </c>
      <c r="E2502" t="s">
        <v>8</v>
      </c>
      <c r="G2502" t="s">
        <v>2584</v>
      </c>
      <c r="I2502" t="s">
        <v>2587</v>
      </c>
    </row>
    <row r="2503" spans="1:9" customFormat="1" x14ac:dyDescent="0.25">
      <c r="A2503" s="46" t="s">
        <v>4453</v>
      </c>
      <c r="B2503" s="47" t="s">
        <v>4627</v>
      </c>
      <c r="C2503" s="1">
        <v>11119000</v>
      </c>
      <c r="D2503" s="9">
        <v>43435</v>
      </c>
      <c r="E2503" t="s">
        <v>8</v>
      </c>
      <c r="G2503" t="s">
        <v>2584</v>
      </c>
      <c r="I2503" t="s">
        <v>2588</v>
      </c>
    </row>
    <row r="2504" spans="1:9" customFormat="1" x14ac:dyDescent="0.25">
      <c r="A2504" s="46" t="s">
        <v>4454</v>
      </c>
      <c r="B2504" s="47" t="s">
        <v>4628</v>
      </c>
      <c r="C2504" s="1">
        <v>9040000</v>
      </c>
      <c r="D2504" s="9">
        <v>43435</v>
      </c>
      <c r="E2504" t="s">
        <v>8</v>
      </c>
      <c r="G2504" t="s">
        <v>2584</v>
      </c>
      <c r="I2504" t="s">
        <v>2587</v>
      </c>
    </row>
    <row r="2505" spans="1:9" customFormat="1" x14ac:dyDescent="0.25">
      <c r="A2505" s="46" t="s">
        <v>4455</v>
      </c>
      <c r="B2505" s="47" t="s">
        <v>4629</v>
      </c>
      <c r="C2505" s="1">
        <v>50882000</v>
      </c>
      <c r="D2505" s="9">
        <v>43435</v>
      </c>
      <c r="E2505" t="s">
        <v>8</v>
      </c>
      <c r="G2505" t="s">
        <v>2584</v>
      </c>
      <c r="I2505" t="s">
        <v>2587</v>
      </c>
    </row>
    <row r="2506" spans="1:9" customFormat="1" x14ac:dyDescent="0.25">
      <c r="A2506" s="46" t="s">
        <v>4456</v>
      </c>
      <c r="B2506" s="47" t="s">
        <v>4630</v>
      </c>
      <c r="C2506" s="1">
        <v>28800000</v>
      </c>
      <c r="D2506" s="9">
        <v>43435</v>
      </c>
      <c r="E2506" t="s">
        <v>8</v>
      </c>
      <c r="G2506" t="s">
        <v>2584</v>
      </c>
      <c r="I2506" t="s">
        <v>2587</v>
      </c>
    </row>
    <row r="2507" spans="1:9" customFormat="1" x14ac:dyDescent="0.25">
      <c r="A2507" s="46" t="s">
        <v>4457</v>
      </c>
      <c r="B2507" s="47" t="s">
        <v>4631</v>
      </c>
      <c r="C2507" s="1">
        <v>20246000</v>
      </c>
      <c r="D2507" s="9">
        <v>43435</v>
      </c>
      <c r="E2507" t="s">
        <v>8</v>
      </c>
      <c r="G2507" t="s">
        <v>2584</v>
      </c>
      <c r="I2507" t="s">
        <v>2587</v>
      </c>
    </row>
    <row r="2508" spans="1:9" customFormat="1" x14ac:dyDescent="0.25">
      <c r="A2508" s="46" t="s">
        <v>4458</v>
      </c>
      <c r="B2508" s="47" t="s">
        <v>4632</v>
      </c>
      <c r="C2508" s="1">
        <v>4700000</v>
      </c>
      <c r="D2508" s="9">
        <v>43435</v>
      </c>
      <c r="E2508" t="s">
        <v>8</v>
      </c>
      <c r="G2508" t="s">
        <v>2584</v>
      </c>
      <c r="I2508" t="s">
        <v>2587</v>
      </c>
    </row>
    <row r="2509" spans="1:9" customFormat="1" x14ac:dyDescent="0.25">
      <c r="A2509" s="46" t="s">
        <v>4459</v>
      </c>
      <c r="B2509" s="47" t="s">
        <v>4633</v>
      </c>
      <c r="C2509" s="1">
        <v>3260000</v>
      </c>
      <c r="D2509" s="9">
        <v>43435</v>
      </c>
      <c r="E2509" t="s">
        <v>8</v>
      </c>
      <c r="G2509" t="s">
        <v>2584</v>
      </c>
      <c r="I2509" t="s">
        <v>2587</v>
      </c>
    </row>
    <row r="2510" spans="1:9" customFormat="1" x14ac:dyDescent="0.25">
      <c r="A2510" s="46" t="s">
        <v>4460</v>
      </c>
      <c r="B2510" s="47" t="s">
        <v>4634</v>
      </c>
      <c r="C2510" s="1">
        <v>21345000</v>
      </c>
      <c r="D2510" s="9">
        <v>43435</v>
      </c>
      <c r="E2510" t="s">
        <v>8</v>
      </c>
      <c r="G2510" t="s">
        <v>2584</v>
      </c>
      <c r="I2510" t="s">
        <v>2587</v>
      </c>
    </row>
    <row r="2511" spans="1:9" customFormat="1" x14ac:dyDescent="0.25">
      <c r="A2511" s="46" t="s">
        <v>4461</v>
      </c>
      <c r="B2511" s="47" t="s">
        <v>4635</v>
      </c>
      <c r="C2511" s="1">
        <v>23138000</v>
      </c>
      <c r="D2511" s="9">
        <v>43435</v>
      </c>
      <c r="E2511" t="s">
        <v>8</v>
      </c>
      <c r="G2511" t="s">
        <v>2584</v>
      </c>
      <c r="I2511" t="s">
        <v>2587</v>
      </c>
    </row>
    <row r="2512" spans="1:9" customFormat="1" x14ac:dyDescent="0.25">
      <c r="A2512" s="46" t="s">
        <v>4462</v>
      </c>
      <c r="B2512" s="47" t="s">
        <v>4636</v>
      </c>
      <c r="C2512" s="1">
        <v>5335000</v>
      </c>
      <c r="D2512" s="9">
        <v>43435</v>
      </c>
      <c r="E2512" t="s">
        <v>8</v>
      </c>
      <c r="G2512" t="s">
        <v>2584</v>
      </c>
      <c r="I2512" t="s">
        <v>2587</v>
      </c>
    </row>
    <row r="2513" spans="1:9" customFormat="1" x14ac:dyDescent="0.25">
      <c r="A2513" s="46" t="s">
        <v>4463</v>
      </c>
      <c r="B2513" s="47" t="s">
        <v>4637</v>
      </c>
      <c r="C2513" s="1">
        <v>9477000</v>
      </c>
      <c r="D2513" s="9">
        <v>43435</v>
      </c>
      <c r="E2513" t="s">
        <v>8</v>
      </c>
      <c r="G2513" t="s">
        <v>2584</v>
      </c>
      <c r="I2513" t="s">
        <v>2587</v>
      </c>
    </row>
    <row r="2514" spans="1:9" customFormat="1" x14ac:dyDescent="0.25">
      <c r="A2514" s="46" t="s">
        <v>4464</v>
      </c>
      <c r="B2514" s="47" t="s">
        <v>4638</v>
      </c>
      <c r="C2514" s="1">
        <v>12000000</v>
      </c>
      <c r="D2514" s="9">
        <v>43435</v>
      </c>
      <c r="E2514" t="s">
        <v>8</v>
      </c>
      <c r="G2514" t="s">
        <v>2584</v>
      </c>
      <c r="I2514" t="s">
        <v>2587</v>
      </c>
    </row>
    <row r="2515" spans="1:9" customFormat="1" x14ac:dyDescent="0.25">
      <c r="A2515" s="46" t="s">
        <v>4465</v>
      </c>
      <c r="B2515" s="47" t="s">
        <v>4639</v>
      </c>
      <c r="C2515" s="1">
        <v>20617000</v>
      </c>
      <c r="D2515" s="9">
        <v>43435</v>
      </c>
      <c r="E2515" t="s">
        <v>8</v>
      </c>
      <c r="G2515" t="s">
        <v>2584</v>
      </c>
      <c r="I2515" t="s">
        <v>2588</v>
      </c>
    </row>
    <row r="2516" spans="1:9" customFormat="1" x14ac:dyDescent="0.25">
      <c r="A2516" s="46" t="s">
        <v>4466</v>
      </c>
      <c r="B2516" s="47" t="s">
        <v>4640</v>
      </c>
      <c r="C2516" s="1">
        <v>9844000</v>
      </c>
      <c r="D2516" s="9">
        <v>43435</v>
      </c>
      <c r="E2516" t="s">
        <v>8</v>
      </c>
      <c r="G2516" t="s">
        <v>2584</v>
      </c>
      <c r="I2516" t="s">
        <v>2587</v>
      </c>
    </row>
    <row r="2517" spans="1:9" customFormat="1" x14ac:dyDescent="0.25">
      <c r="A2517" s="46" t="s">
        <v>4467</v>
      </c>
      <c r="B2517" s="47" t="s">
        <v>4641</v>
      </c>
      <c r="C2517" s="1">
        <v>8320000</v>
      </c>
      <c r="D2517" s="9">
        <v>43435</v>
      </c>
      <c r="E2517" t="s">
        <v>8</v>
      </c>
      <c r="G2517" t="s">
        <v>2584</v>
      </c>
      <c r="I2517" t="s">
        <v>2587</v>
      </c>
    </row>
    <row r="2518" spans="1:9" customFormat="1" x14ac:dyDescent="0.25">
      <c r="A2518" s="46" t="s">
        <v>4468</v>
      </c>
      <c r="B2518" s="47" t="s">
        <v>4642</v>
      </c>
      <c r="C2518" s="1">
        <v>10894000</v>
      </c>
      <c r="D2518" s="9">
        <v>43435</v>
      </c>
      <c r="E2518" t="s">
        <v>8</v>
      </c>
      <c r="G2518" t="s">
        <v>2584</v>
      </c>
      <c r="I2518" t="s">
        <v>2587</v>
      </c>
    </row>
    <row r="2519" spans="1:9" customFormat="1" x14ac:dyDescent="0.25">
      <c r="A2519" s="46" t="s">
        <v>4469</v>
      </c>
      <c r="B2519" s="47" t="s">
        <v>4643</v>
      </c>
      <c r="C2519" s="1">
        <v>10250000</v>
      </c>
      <c r="D2519" s="9">
        <v>43435</v>
      </c>
      <c r="E2519" t="s">
        <v>8</v>
      </c>
      <c r="G2519" t="s">
        <v>2584</v>
      </c>
      <c r="I2519" t="s">
        <v>2587</v>
      </c>
    </row>
    <row r="2520" spans="1:9" customFormat="1" x14ac:dyDescent="0.25">
      <c r="A2520" s="46" t="s">
        <v>4470</v>
      </c>
      <c r="B2520" s="47" t="s">
        <v>4644</v>
      </c>
      <c r="C2520" s="1">
        <v>17660000</v>
      </c>
      <c r="D2520" s="9">
        <v>43435</v>
      </c>
      <c r="E2520" t="s">
        <v>8</v>
      </c>
      <c r="G2520" t="s">
        <v>2584</v>
      </c>
      <c r="I2520" t="s">
        <v>2587</v>
      </c>
    </row>
    <row r="2521" spans="1:9" customFormat="1" x14ac:dyDescent="0.25">
      <c r="A2521" s="46" t="s">
        <v>4471</v>
      </c>
      <c r="B2521" s="47" t="s">
        <v>4645</v>
      </c>
      <c r="C2521" s="1">
        <v>33857000</v>
      </c>
      <c r="D2521" s="9">
        <v>43435</v>
      </c>
      <c r="E2521" t="s">
        <v>8</v>
      </c>
      <c r="G2521" t="s">
        <v>2584</v>
      </c>
      <c r="I2521" t="s">
        <v>2587</v>
      </c>
    </row>
    <row r="2522" spans="1:9" customFormat="1" x14ac:dyDescent="0.25">
      <c r="A2522" s="46" t="s">
        <v>4472</v>
      </c>
      <c r="B2522" s="47" t="s">
        <v>4646</v>
      </c>
      <c r="C2522" s="1">
        <v>48700000</v>
      </c>
      <c r="D2522" s="9">
        <v>43435</v>
      </c>
      <c r="E2522" t="s">
        <v>8</v>
      </c>
      <c r="G2522" t="s">
        <v>2584</v>
      </c>
      <c r="I2522" t="s">
        <v>2587</v>
      </c>
    </row>
    <row r="2523" spans="1:9" customFormat="1" x14ac:dyDescent="0.25">
      <c r="A2523" s="46" t="s">
        <v>4473</v>
      </c>
      <c r="B2523" s="47" t="s">
        <v>4647</v>
      </c>
      <c r="C2523" s="1">
        <v>24180000</v>
      </c>
      <c r="D2523" s="9">
        <v>43435</v>
      </c>
      <c r="E2523" t="s">
        <v>8</v>
      </c>
      <c r="G2523" t="s">
        <v>2584</v>
      </c>
      <c r="I2523" t="s">
        <v>2588</v>
      </c>
    </row>
    <row r="2524" spans="1:9" customFormat="1" x14ac:dyDescent="0.25">
      <c r="A2524" s="46" t="s">
        <v>4394</v>
      </c>
      <c r="B2524" s="47" t="s">
        <v>4568</v>
      </c>
      <c r="C2524" s="1">
        <v>44850000</v>
      </c>
      <c r="D2524" s="9">
        <v>43435</v>
      </c>
      <c r="F2524" t="s">
        <v>4555</v>
      </c>
      <c r="G2524" t="s">
        <v>2584</v>
      </c>
      <c r="I2524" t="s">
        <v>2587</v>
      </c>
    </row>
    <row r="2525" spans="1:9" customFormat="1" x14ac:dyDescent="0.25">
      <c r="A2525" s="46" t="s">
        <v>4441</v>
      </c>
      <c r="B2525" s="47" t="s">
        <v>4615</v>
      </c>
      <c r="C2525" s="1">
        <v>1377000</v>
      </c>
      <c r="D2525" s="9">
        <v>43435</v>
      </c>
      <c r="F2525" t="s">
        <v>4556</v>
      </c>
      <c r="G2525" t="s">
        <v>2584</v>
      </c>
      <c r="I2525" t="s">
        <v>2588</v>
      </c>
    </row>
    <row r="2526" spans="1:9" customFormat="1" x14ac:dyDescent="0.25">
      <c r="A2526" s="46" t="s">
        <v>4943</v>
      </c>
      <c r="B2526" s="47" t="s">
        <v>4944</v>
      </c>
      <c r="C2526" s="1">
        <v>60589000</v>
      </c>
      <c r="D2526" s="9">
        <v>43435</v>
      </c>
      <c r="F2526" t="s">
        <v>5027</v>
      </c>
      <c r="G2526" t="s">
        <v>2584</v>
      </c>
      <c r="I2526" t="s">
        <v>2588</v>
      </c>
    </row>
    <row r="2527" spans="1:9" customFormat="1" x14ac:dyDescent="0.25">
      <c r="A2527" s="46" t="s">
        <v>4295</v>
      </c>
      <c r="B2527" s="47">
        <v>109628</v>
      </c>
      <c r="C2527" s="1">
        <v>35235000</v>
      </c>
      <c r="D2527" s="9">
        <v>43405</v>
      </c>
      <c r="E2527" t="s">
        <v>8</v>
      </c>
      <c r="G2527" t="s">
        <v>2584</v>
      </c>
      <c r="I2527" t="s">
        <v>2588</v>
      </c>
    </row>
    <row r="2528" spans="1:9" customFormat="1" x14ac:dyDescent="0.25">
      <c r="A2528" s="46" t="s">
        <v>4296</v>
      </c>
      <c r="B2528" s="47">
        <v>109709</v>
      </c>
      <c r="C2528" s="1">
        <v>10332000</v>
      </c>
      <c r="D2528" s="9">
        <v>43405</v>
      </c>
      <c r="E2528" t="s">
        <v>8</v>
      </c>
      <c r="G2528" t="s">
        <v>2584</v>
      </c>
      <c r="I2528" t="s">
        <v>2588</v>
      </c>
    </row>
    <row r="2529" spans="1:9" customFormat="1" x14ac:dyDescent="0.25">
      <c r="A2529" s="46" t="s">
        <v>4297</v>
      </c>
      <c r="B2529" s="47">
        <v>109741</v>
      </c>
      <c r="C2529" s="1">
        <v>34396000</v>
      </c>
      <c r="D2529" s="9">
        <v>43405</v>
      </c>
      <c r="E2529" t="s">
        <v>8</v>
      </c>
      <c r="G2529" t="s">
        <v>2584</v>
      </c>
      <c r="I2529" t="s">
        <v>2588</v>
      </c>
    </row>
    <row r="2530" spans="1:9" customFormat="1" x14ac:dyDescent="0.25">
      <c r="A2530" s="46" t="s">
        <v>4298</v>
      </c>
      <c r="B2530" s="47">
        <v>387873</v>
      </c>
      <c r="C2530" s="1">
        <v>10118000</v>
      </c>
      <c r="D2530" s="9">
        <v>43405</v>
      </c>
      <c r="E2530" t="s">
        <v>8</v>
      </c>
      <c r="G2530" t="s">
        <v>2584</v>
      </c>
      <c r="I2530" t="s">
        <v>2588</v>
      </c>
    </row>
    <row r="2531" spans="1:9" customFormat="1" x14ac:dyDescent="0.25">
      <c r="A2531" s="46" t="s">
        <v>4299</v>
      </c>
      <c r="B2531" s="47">
        <v>387880</v>
      </c>
      <c r="C2531" s="1">
        <v>10500000</v>
      </c>
      <c r="D2531" s="9">
        <v>43405</v>
      </c>
      <c r="E2531" t="s">
        <v>8</v>
      </c>
      <c r="G2531" t="s">
        <v>2584</v>
      </c>
      <c r="I2531" t="s">
        <v>2588</v>
      </c>
    </row>
    <row r="2532" spans="1:9" customFormat="1" x14ac:dyDescent="0.25">
      <c r="A2532" s="46" t="s">
        <v>4300</v>
      </c>
      <c r="B2532" s="47" t="s">
        <v>4474</v>
      </c>
      <c r="C2532" s="1">
        <v>10630000</v>
      </c>
      <c r="D2532" s="9">
        <v>43405</v>
      </c>
      <c r="E2532" t="s">
        <v>8</v>
      </c>
      <c r="G2532" t="s">
        <v>2584</v>
      </c>
      <c r="I2532" t="s">
        <v>2588</v>
      </c>
    </row>
    <row r="2533" spans="1:9" customFormat="1" x14ac:dyDescent="0.25">
      <c r="A2533" s="46" t="s">
        <v>4301</v>
      </c>
      <c r="B2533" s="47" t="s">
        <v>4475</v>
      </c>
      <c r="C2533" s="1">
        <v>84191000</v>
      </c>
      <c r="D2533" s="9">
        <v>43405</v>
      </c>
      <c r="E2533" t="s">
        <v>8</v>
      </c>
      <c r="G2533" t="s">
        <v>2584</v>
      </c>
      <c r="I2533" t="s">
        <v>2587</v>
      </c>
    </row>
    <row r="2534" spans="1:9" customFormat="1" x14ac:dyDescent="0.25">
      <c r="A2534" s="46" t="s">
        <v>4302</v>
      </c>
      <c r="B2534" s="47" t="s">
        <v>4476</v>
      </c>
      <c r="C2534" s="1">
        <v>95419900</v>
      </c>
      <c r="D2534" s="9">
        <v>43405</v>
      </c>
      <c r="E2534" t="s">
        <v>8</v>
      </c>
      <c r="G2534" t="s">
        <v>2584</v>
      </c>
      <c r="I2534" t="s">
        <v>2587</v>
      </c>
    </row>
    <row r="2535" spans="1:9" customFormat="1" x14ac:dyDescent="0.25">
      <c r="A2535" s="46" t="s">
        <v>4303</v>
      </c>
      <c r="B2535" s="47" t="s">
        <v>4477</v>
      </c>
      <c r="C2535" s="1">
        <v>34800000</v>
      </c>
      <c r="D2535" s="9">
        <v>43405</v>
      </c>
      <c r="E2535" t="s">
        <v>8</v>
      </c>
      <c r="G2535" t="s">
        <v>2584</v>
      </c>
      <c r="I2535" t="s">
        <v>2587</v>
      </c>
    </row>
    <row r="2536" spans="1:9" customFormat="1" x14ac:dyDescent="0.25">
      <c r="A2536" s="46" t="s">
        <v>4304</v>
      </c>
      <c r="B2536" s="47" t="s">
        <v>4478</v>
      </c>
      <c r="C2536" s="1">
        <v>50734000</v>
      </c>
      <c r="D2536" s="9">
        <v>43405</v>
      </c>
      <c r="E2536" t="s">
        <v>8</v>
      </c>
      <c r="G2536" t="s">
        <v>2584</v>
      </c>
      <c r="I2536" t="s">
        <v>2587</v>
      </c>
    </row>
    <row r="2537" spans="1:9" customFormat="1" x14ac:dyDescent="0.25">
      <c r="A2537" s="46" t="s">
        <v>4305</v>
      </c>
      <c r="B2537" s="47" t="s">
        <v>4479</v>
      </c>
      <c r="C2537" s="1">
        <v>25700000</v>
      </c>
      <c r="D2537" s="9">
        <v>43405</v>
      </c>
      <c r="E2537" t="s">
        <v>8</v>
      </c>
      <c r="G2537" t="s">
        <v>2584</v>
      </c>
      <c r="I2537" t="s">
        <v>2587</v>
      </c>
    </row>
    <row r="2538" spans="1:9" customFormat="1" x14ac:dyDescent="0.25">
      <c r="A2538" s="46" t="s">
        <v>4306</v>
      </c>
      <c r="B2538" s="47" t="s">
        <v>4480</v>
      </c>
      <c r="C2538" s="1">
        <v>15820000</v>
      </c>
      <c r="D2538" s="9">
        <v>43405</v>
      </c>
      <c r="E2538" t="s">
        <v>8</v>
      </c>
      <c r="G2538" t="s">
        <v>2584</v>
      </c>
      <c r="I2538" t="s">
        <v>2587</v>
      </c>
    </row>
    <row r="2539" spans="1:9" customFormat="1" x14ac:dyDescent="0.25">
      <c r="A2539" s="46" t="s">
        <v>4307</v>
      </c>
      <c r="B2539" s="47" t="s">
        <v>4481</v>
      </c>
      <c r="C2539" s="1">
        <v>24288000</v>
      </c>
      <c r="D2539" s="9">
        <v>43405</v>
      </c>
      <c r="E2539" t="s">
        <v>8</v>
      </c>
      <c r="G2539" t="s">
        <v>2584</v>
      </c>
      <c r="I2539" t="s">
        <v>2587</v>
      </c>
    </row>
    <row r="2540" spans="1:9" customFormat="1" x14ac:dyDescent="0.25">
      <c r="A2540" s="46" t="s">
        <v>4308</v>
      </c>
      <c r="B2540" s="47" t="s">
        <v>4482</v>
      </c>
      <c r="C2540" s="1">
        <v>32110000</v>
      </c>
      <c r="D2540" s="9">
        <v>43405</v>
      </c>
      <c r="E2540" t="s">
        <v>8</v>
      </c>
      <c r="G2540" t="s">
        <v>2584</v>
      </c>
      <c r="I2540" t="s">
        <v>2588</v>
      </c>
    </row>
    <row r="2541" spans="1:9" customFormat="1" x14ac:dyDescent="0.25">
      <c r="A2541" s="46" t="s">
        <v>4309</v>
      </c>
      <c r="B2541" s="47" t="s">
        <v>4483</v>
      </c>
      <c r="C2541" s="1">
        <v>31000000</v>
      </c>
      <c r="D2541" s="9">
        <v>43405</v>
      </c>
      <c r="E2541" t="s">
        <v>8</v>
      </c>
      <c r="G2541" t="s">
        <v>2584</v>
      </c>
      <c r="I2541" t="s">
        <v>2587</v>
      </c>
    </row>
    <row r="2542" spans="1:9" customFormat="1" x14ac:dyDescent="0.25">
      <c r="A2542" s="46" t="s">
        <v>4310</v>
      </c>
      <c r="B2542" s="47" t="s">
        <v>4484</v>
      </c>
      <c r="C2542" s="1">
        <v>6106000</v>
      </c>
      <c r="D2542" s="9">
        <v>43405</v>
      </c>
      <c r="E2542" t="s">
        <v>8</v>
      </c>
      <c r="G2542" t="s">
        <v>2584</v>
      </c>
      <c r="I2542" t="s">
        <v>2588</v>
      </c>
    </row>
    <row r="2543" spans="1:9" customFormat="1" x14ac:dyDescent="0.25">
      <c r="A2543" s="46" t="s">
        <v>4311</v>
      </c>
      <c r="B2543" s="47" t="s">
        <v>4485</v>
      </c>
      <c r="C2543" s="1">
        <v>23632000</v>
      </c>
      <c r="D2543" s="9">
        <v>43405</v>
      </c>
      <c r="E2543" t="s">
        <v>8</v>
      </c>
      <c r="G2543" t="s">
        <v>2584</v>
      </c>
      <c r="I2543" t="s">
        <v>2587</v>
      </c>
    </row>
    <row r="2544" spans="1:9" customFormat="1" x14ac:dyDescent="0.25">
      <c r="A2544" s="46" t="s">
        <v>4312</v>
      </c>
      <c r="B2544" s="47" t="s">
        <v>4486</v>
      </c>
      <c r="C2544" s="1">
        <v>17000000</v>
      </c>
      <c r="D2544" s="9">
        <v>43405</v>
      </c>
      <c r="E2544" t="s">
        <v>8</v>
      </c>
      <c r="G2544" t="s">
        <v>2584</v>
      </c>
      <c r="I2544" t="s">
        <v>2587</v>
      </c>
    </row>
    <row r="2545" spans="1:9" customFormat="1" x14ac:dyDescent="0.25">
      <c r="A2545" s="46" t="s">
        <v>4313</v>
      </c>
      <c r="B2545" s="47" t="s">
        <v>4487</v>
      </c>
      <c r="C2545" s="1">
        <v>11862000</v>
      </c>
      <c r="D2545" s="9">
        <v>43405</v>
      </c>
      <c r="E2545" t="s">
        <v>8</v>
      </c>
      <c r="G2545" t="s">
        <v>2584</v>
      </c>
      <c r="I2545" t="s">
        <v>2587</v>
      </c>
    </row>
    <row r="2546" spans="1:9" customFormat="1" x14ac:dyDescent="0.25">
      <c r="A2546" s="46" t="s">
        <v>4314</v>
      </c>
      <c r="B2546" s="47" t="s">
        <v>4488</v>
      </c>
      <c r="C2546" s="1">
        <v>53097000</v>
      </c>
      <c r="D2546" s="9">
        <v>43405</v>
      </c>
      <c r="E2546" t="s">
        <v>8</v>
      </c>
      <c r="G2546" t="s">
        <v>2584</v>
      </c>
      <c r="I2546" t="s">
        <v>2587</v>
      </c>
    </row>
    <row r="2547" spans="1:9" customFormat="1" x14ac:dyDescent="0.25">
      <c r="A2547" s="46" t="s">
        <v>4315</v>
      </c>
      <c r="B2547" s="47" t="s">
        <v>4489</v>
      </c>
      <c r="C2547" s="1">
        <v>7983000</v>
      </c>
      <c r="D2547" s="9">
        <v>43405</v>
      </c>
      <c r="E2547" t="s">
        <v>8</v>
      </c>
      <c r="G2547" t="s">
        <v>2584</v>
      </c>
      <c r="I2547" t="s">
        <v>2588</v>
      </c>
    </row>
    <row r="2548" spans="1:9" customFormat="1" x14ac:dyDescent="0.25">
      <c r="A2548" s="46" t="s">
        <v>4316</v>
      </c>
      <c r="B2548" s="47" t="s">
        <v>4490</v>
      </c>
      <c r="C2548" s="1">
        <v>71985000</v>
      </c>
      <c r="D2548" s="9">
        <v>43405</v>
      </c>
      <c r="E2548" t="s">
        <v>8</v>
      </c>
      <c r="G2548" t="s">
        <v>2584</v>
      </c>
      <c r="I2548" t="s">
        <v>2588</v>
      </c>
    </row>
    <row r="2549" spans="1:9" customFormat="1" x14ac:dyDescent="0.25">
      <c r="A2549" s="46" t="s">
        <v>4317</v>
      </c>
      <c r="B2549" s="47" t="s">
        <v>4491</v>
      </c>
      <c r="C2549" s="1">
        <v>36351000</v>
      </c>
      <c r="D2549" s="9">
        <v>43405</v>
      </c>
      <c r="E2549" t="s">
        <v>8</v>
      </c>
      <c r="G2549" t="s">
        <v>2584</v>
      </c>
      <c r="I2549" t="s">
        <v>2587</v>
      </c>
    </row>
    <row r="2550" spans="1:9" customFormat="1" x14ac:dyDescent="0.25">
      <c r="A2550" s="46" t="s">
        <v>4318</v>
      </c>
      <c r="B2550" s="47" t="s">
        <v>4492</v>
      </c>
      <c r="C2550" s="1">
        <v>26025000</v>
      </c>
      <c r="D2550" s="9">
        <v>43405</v>
      </c>
      <c r="E2550" t="s">
        <v>8</v>
      </c>
      <c r="G2550" t="s">
        <v>2584</v>
      </c>
      <c r="I2550" t="s">
        <v>2587</v>
      </c>
    </row>
    <row r="2551" spans="1:9" customFormat="1" x14ac:dyDescent="0.25">
      <c r="A2551" s="46" t="s">
        <v>4319</v>
      </c>
      <c r="B2551" s="47" t="s">
        <v>4493</v>
      </c>
      <c r="C2551" s="1">
        <v>28960000</v>
      </c>
      <c r="D2551" s="9">
        <v>43405</v>
      </c>
      <c r="E2551" t="s">
        <v>8</v>
      </c>
      <c r="G2551" t="s">
        <v>2584</v>
      </c>
      <c r="I2551" t="s">
        <v>2587</v>
      </c>
    </row>
    <row r="2552" spans="1:9" customFormat="1" x14ac:dyDescent="0.25">
      <c r="A2552" s="46" t="s">
        <v>4320</v>
      </c>
      <c r="B2552" s="47" t="s">
        <v>4494</v>
      </c>
      <c r="C2552" s="1">
        <v>22293000</v>
      </c>
      <c r="D2552" s="9">
        <v>43405</v>
      </c>
      <c r="E2552" t="s">
        <v>8</v>
      </c>
      <c r="G2552" t="s">
        <v>2584</v>
      </c>
      <c r="I2552" t="s">
        <v>2587</v>
      </c>
    </row>
    <row r="2553" spans="1:9" customFormat="1" x14ac:dyDescent="0.25">
      <c r="A2553" s="46" t="s">
        <v>4321</v>
      </c>
      <c r="B2553" s="47" t="s">
        <v>4495</v>
      </c>
      <c r="C2553" s="1">
        <v>38900000</v>
      </c>
      <c r="D2553" s="9">
        <v>43405</v>
      </c>
      <c r="E2553" t="s">
        <v>8</v>
      </c>
      <c r="G2553" t="s">
        <v>2584</v>
      </c>
      <c r="I2553" t="s">
        <v>2587</v>
      </c>
    </row>
    <row r="2554" spans="1:9" customFormat="1" x14ac:dyDescent="0.25">
      <c r="A2554" s="46" t="s">
        <v>4322</v>
      </c>
      <c r="B2554" s="47" t="s">
        <v>4496</v>
      </c>
      <c r="C2554" s="1">
        <v>3920000</v>
      </c>
      <c r="D2554" s="9">
        <v>43405</v>
      </c>
      <c r="E2554" t="s">
        <v>8</v>
      </c>
      <c r="G2554" t="s">
        <v>2584</v>
      </c>
      <c r="I2554" t="s">
        <v>2587</v>
      </c>
    </row>
    <row r="2555" spans="1:9" customFormat="1" x14ac:dyDescent="0.25">
      <c r="A2555" s="46" t="s">
        <v>4323</v>
      </c>
      <c r="B2555" s="47" t="s">
        <v>4497</v>
      </c>
      <c r="C2555" s="1">
        <v>4045000</v>
      </c>
      <c r="D2555" s="9">
        <v>43405</v>
      </c>
      <c r="E2555" t="s">
        <v>8</v>
      </c>
      <c r="G2555" t="s">
        <v>2584</v>
      </c>
      <c r="I2555" t="s">
        <v>2588</v>
      </c>
    </row>
    <row r="2556" spans="1:9" customFormat="1" x14ac:dyDescent="0.25">
      <c r="A2556" s="46" t="s">
        <v>4324</v>
      </c>
      <c r="B2556" s="47" t="s">
        <v>4498</v>
      </c>
      <c r="C2556" s="1">
        <v>12000000</v>
      </c>
      <c r="D2556" s="9">
        <v>43405</v>
      </c>
      <c r="E2556" t="s">
        <v>8</v>
      </c>
      <c r="G2556" t="s">
        <v>2584</v>
      </c>
      <c r="I2556" t="s">
        <v>2587</v>
      </c>
    </row>
    <row r="2557" spans="1:9" customFormat="1" x14ac:dyDescent="0.25">
      <c r="A2557" s="46" t="s">
        <v>4325</v>
      </c>
      <c r="B2557" s="47" t="s">
        <v>4499</v>
      </c>
      <c r="C2557" s="1">
        <v>23500000</v>
      </c>
      <c r="D2557" s="9">
        <v>43405</v>
      </c>
      <c r="E2557" t="s">
        <v>8</v>
      </c>
      <c r="G2557" t="s">
        <v>2584</v>
      </c>
      <c r="I2557" t="s">
        <v>2588</v>
      </c>
    </row>
    <row r="2558" spans="1:9" customFormat="1" x14ac:dyDescent="0.25">
      <c r="A2558" s="46" t="s">
        <v>4326</v>
      </c>
      <c r="B2558" s="47" t="s">
        <v>4500</v>
      </c>
      <c r="C2558" s="1">
        <v>9700000</v>
      </c>
      <c r="D2558" s="9">
        <v>43405</v>
      </c>
      <c r="E2558" t="s">
        <v>8</v>
      </c>
      <c r="G2558" t="s">
        <v>2584</v>
      </c>
      <c r="I2558" t="s">
        <v>2587</v>
      </c>
    </row>
    <row r="2559" spans="1:9" customFormat="1" x14ac:dyDescent="0.25">
      <c r="A2559" s="46" t="s">
        <v>4327</v>
      </c>
      <c r="B2559" s="47" t="s">
        <v>4501</v>
      </c>
      <c r="C2559" s="1">
        <v>12200000</v>
      </c>
      <c r="D2559" s="9">
        <v>43405</v>
      </c>
      <c r="E2559" t="s">
        <v>8</v>
      </c>
      <c r="G2559" t="s">
        <v>2584</v>
      </c>
      <c r="I2559" t="s">
        <v>2587</v>
      </c>
    </row>
    <row r="2560" spans="1:9" customFormat="1" x14ac:dyDescent="0.25">
      <c r="A2560" s="46" t="s">
        <v>4328</v>
      </c>
      <c r="B2560" s="47" t="s">
        <v>4502</v>
      </c>
      <c r="C2560" s="1">
        <v>95741000</v>
      </c>
      <c r="D2560" s="9">
        <v>43405</v>
      </c>
      <c r="E2560" t="s">
        <v>8</v>
      </c>
      <c r="G2560" t="s">
        <v>2584</v>
      </c>
      <c r="I2560" t="s">
        <v>2588</v>
      </c>
    </row>
    <row r="2561" spans="1:9" customFormat="1" x14ac:dyDescent="0.25">
      <c r="A2561" s="46" t="s">
        <v>4329</v>
      </c>
      <c r="B2561" s="47" t="s">
        <v>4503</v>
      </c>
      <c r="C2561" s="1">
        <v>9000000</v>
      </c>
      <c r="D2561" s="9">
        <v>43405</v>
      </c>
      <c r="E2561" t="s">
        <v>8</v>
      </c>
      <c r="G2561" t="s">
        <v>2584</v>
      </c>
      <c r="I2561" t="s">
        <v>2587</v>
      </c>
    </row>
    <row r="2562" spans="1:9" customFormat="1" x14ac:dyDescent="0.25">
      <c r="A2562" s="46" t="s">
        <v>4648</v>
      </c>
      <c r="B2562" s="47" t="s">
        <v>4649</v>
      </c>
      <c r="C2562" s="1">
        <v>10321000</v>
      </c>
      <c r="D2562" s="9">
        <v>43405</v>
      </c>
      <c r="E2562" t="s">
        <v>8</v>
      </c>
      <c r="G2562" t="s">
        <v>2584</v>
      </c>
      <c r="I2562" t="s">
        <v>2587</v>
      </c>
    </row>
    <row r="2563" spans="1:9" customFormat="1" x14ac:dyDescent="0.25">
      <c r="A2563" s="46" t="s">
        <v>4330</v>
      </c>
      <c r="B2563" s="47" t="s">
        <v>4504</v>
      </c>
      <c r="C2563" s="1">
        <v>2690000</v>
      </c>
      <c r="D2563" s="9">
        <v>43405</v>
      </c>
      <c r="E2563" t="s">
        <v>8</v>
      </c>
      <c r="G2563" t="s">
        <v>2584</v>
      </c>
      <c r="I2563" t="s">
        <v>2588</v>
      </c>
    </row>
    <row r="2564" spans="1:9" customFormat="1" x14ac:dyDescent="0.25">
      <c r="A2564" s="46" t="s">
        <v>4331</v>
      </c>
      <c r="B2564" s="47" t="s">
        <v>4505</v>
      </c>
      <c r="C2564" s="1">
        <v>22312500</v>
      </c>
      <c r="D2564" s="9">
        <v>43405</v>
      </c>
      <c r="E2564" t="s">
        <v>8</v>
      </c>
      <c r="G2564" t="s">
        <v>2584</v>
      </c>
      <c r="I2564" t="s">
        <v>2587</v>
      </c>
    </row>
    <row r="2565" spans="1:9" customFormat="1" x14ac:dyDescent="0.25">
      <c r="A2565" s="46" t="s">
        <v>4332</v>
      </c>
      <c r="B2565" s="47" t="s">
        <v>4506</v>
      </c>
      <c r="C2565" s="1">
        <v>105668000</v>
      </c>
      <c r="D2565" s="9">
        <v>43405</v>
      </c>
      <c r="E2565" t="s">
        <v>8</v>
      </c>
      <c r="G2565" t="s">
        <v>2584</v>
      </c>
      <c r="I2565" t="s">
        <v>2587</v>
      </c>
    </row>
    <row r="2566" spans="1:9" customFormat="1" x14ac:dyDescent="0.25">
      <c r="A2566" s="46" t="s">
        <v>4333</v>
      </c>
      <c r="B2566" s="47" t="s">
        <v>4507</v>
      </c>
      <c r="C2566" s="1">
        <v>6358000</v>
      </c>
      <c r="D2566" s="9">
        <v>43405</v>
      </c>
      <c r="E2566" t="s">
        <v>8</v>
      </c>
      <c r="G2566" t="s">
        <v>2584</v>
      </c>
      <c r="I2566" t="s">
        <v>2587</v>
      </c>
    </row>
    <row r="2567" spans="1:9" customFormat="1" x14ac:dyDescent="0.25">
      <c r="A2567" s="46" t="s">
        <v>4334</v>
      </c>
      <c r="B2567" s="47" t="s">
        <v>4508</v>
      </c>
      <c r="C2567" s="1">
        <v>33358000</v>
      </c>
      <c r="D2567" s="9">
        <v>43405</v>
      </c>
      <c r="E2567" t="s">
        <v>8</v>
      </c>
      <c r="G2567" t="s">
        <v>2584</v>
      </c>
      <c r="I2567" t="s">
        <v>2588</v>
      </c>
    </row>
    <row r="2568" spans="1:9" customFormat="1" x14ac:dyDescent="0.25">
      <c r="A2568" s="46" t="s">
        <v>4335</v>
      </c>
      <c r="B2568" s="47" t="s">
        <v>4509</v>
      </c>
      <c r="C2568" s="1">
        <v>35000000</v>
      </c>
      <c r="D2568" s="9">
        <v>43405</v>
      </c>
      <c r="E2568" t="s">
        <v>8</v>
      </c>
      <c r="G2568" t="s">
        <v>2584</v>
      </c>
      <c r="I2568" t="s">
        <v>2588</v>
      </c>
    </row>
    <row r="2569" spans="1:9" customFormat="1" x14ac:dyDescent="0.25">
      <c r="A2569" s="46" t="s">
        <v>4336</v>
      </c>
      <c r="B2569" s="47" t="s">
        <v>4510</v>
      </c>
      <c r="C2569" s="1">
        <v>1080000</v>
      </c>
      <c r="D2569" s="9">
        <v>43405</v>
      </c>
      <c r="E2569" t="s">
        <v>8</v>
      </c>
      <c r="G2569" t="s">
        <v>2584</v>
      </c>
      <c r="I2569" t="s">
        <v>2588</v>
      </c>
    </row>
    <row r="2570" spans="1:9" customFormat="1" x14ac:dyDescent="0.25">
      <c r="A2570" s="46" t="s">
        <v>4337</v>
      </c>
      <c r="B2570" s="47" t="s">
        <v>4511</v>
      </c>
      <c r="C2570" s="1">
        <v>41015000</v>
      </c>
      <c r="D2570" s="9">
        <v>43405</v>
      </c>
      <c r="E2570" t="s">
        <v>8</v>
      </c>
      <c r="G2570" t="s">
        <v>2584</v>
      </c>
      <c r="I2570" t="s">
        <v>2587</v>
      </c>
    </row>
    <row r="2571" spans="1:9" customFormat="1" x14ac:dyDescent="0.25">
      <c r="A2571" s="46" t="s">
        <v>4338</v>
      </c>
      <c r="B2571" s="47" t="s">
        <v>4512</v>
      </c>
      <c r="C2571" s="1">
        <v>5668000</v>
      </c>
      <c r="D2571" s="9">
        <v>43405</v>
      </c>
      <c r="E2571" t="s">
        <v>8</v>
      </c>
      <c r="G2571" t="s">
        <v>2584</v>
      </c>
      <c r="I2571" t="s">
        <v>2588</v>
      </c>
    </row>
    <row r="2572" spans="1:9" customFormat="1" x14ac:dyDescent="0.25">
      <c r="A2572" s="46" t="s">
        <v>4339</v>
      </c>
      <c r="B2572" s="47" t="s">
        <v>4513</v>
      </c>
      <c r="C2572" s="1">
        <v>24325000</v>
      </c>
      <c r="D2572" s="9">
        <v>43405</v>
      </c>
      <c r="E2572" t="s">
        <v>8</v>
      </c>
      <c r="G2572" t="s">
        <v>2584</v>
      </c>
      <c r="I2572" t="s">
        <v>2587</v>
      </c>
    </row>
    <row r="2573" spans="1:9" customFormat="1" x14ac:dyDescent="0.25">
      <c r="A2573" s="46" t="s">
        <v>4340</v>
      </c>
      <c r="B2573" s="47" t="s">
        <v>4514</v>
      </c>
      <c r="C2573" s="1">
        <v>12334000</v>
      </c>
      <c r="D2573" s="9">
        <v>43405</v>
      </c>
      <c r="E2573" t="s">
        <v>8</v>
      </c>
      <c r="G2573" t="s">
        <v>2584</v>
      </c>
      <c r="I2573" t="s">
        <v>2588</v>
      </c>
    </row>
    <row r="2574" spans="1:9" customFormat="1" x14ac:dyDescent="0.25">
      <c r="A2574" s="46" t="s">
        <v>4341</v>
      </c>
      <c r="B2574" s="47" t="s">
        <v>4515</v>
      </c>
      <c r="C2574" s="1">
        <v>35762000</v>
      </c>
      <c r="D2574" s="9">
        <v>43405</v>
      </c>
      <c r="E2574" t="s">
        <v>8</v>
      </c>
      <c r="G2574" t="s">
        <v>2584</v>
      </c>
      <c r="I2574" t="s">
        <v>2587</v>
      </c>
    </row>
    <row r="2575" spans="1:9" customFormat="1" x14ac:dyDescent="0.25">
      <c r="A2575" s="46" t="s">
        <v>4342</v>
      </c>
      <c r="B2575" s="47" t="s">
        <v>4516</v>
      </c>
      <c r="C2575" s="1">
        <v>30148000</v>
      </c>
      <c r="D2575" s="9">
        <v>43405</v>
      </c>
      <c r="E2575" t="s">
        <v>8</v>
      </c>
      <c r="G2575" t="s">
        <v>2584</v>
      </c>
      <c r="I2575" t="s">
        <v>2587</v>
      </c>
    </row>
    <row r="2576" spans="1:9" customFormat="1" x14ac:dyDescent="0.25">
      <c r="A2576" s="46" t="s">
        <v>4343</v>
      </c>
      <c r="B2576" s="47" t="s">
        <v>4517</v>
      </c>
      <c r="C2576" s="1">
        <v>27090000</v>
      </c>
      <c r="D2576" s="9">
        <v>43405</v>
      </c>
      <c r="E2576" t="s">
        <v>8</v>
      </c>
      <c r="G2576" t="s">
        <v>2584</v>
      </c>
      <c r="I2576" t="s">
        <v>2587</v>
      </c>
    </row>
    <row r="2577" spans="1:9" customFormat="1" x14ac:dyDescent="0.25">
      <c r="A2577" s="46" t="s">
        <v>4344</v>
      </c>
      <c r="B2577" s="47" t="s">
        <v>4518</v>
      </c>
      <c r="C2577" s="1">
        <v>34591000</v>
      </c>
      <c r="D2577" s="9">
        <v>43405</v>
      </c>
      <c r="E2577" t="s">
        <v>8</v>
      </c>
      <c r="G2577" t="s">
        <v>2584</v>
      </c>
      <c r="I2577" t="s">
        <v>2587</v>
      </c>
    </row>
    <row r="2578" spans="1:9" customFormat="1" x14ac:dyDescent="0.25">
      <c r="A2578" s="46" t="s">
        <v>4345</v>
      </c>
      <c r="B2578" s="47" t="s">
        <v>4519</v>
      </c>
      <c r="C2578" s="1">
        <v>8350000</v>
      </c>
      <c r="D2578" s="9">
        <v>43405</v>
      </c>
      <c r="E2578" t="s">
        <v>8</v>
      </c>
      <c r="G2578" t="s">
        <v>2584</v>
      </c>
      <c r="I2578" t="s">
        <v>2587</v>
      </c>
    </row>
    <row r="2579" spans="1:9" customFormat="1" x14ac:dyDescent="0.25">
      <c r="A2579" s="46" t="s">
        <v>4346</v>
      </c>
      <c r="B2579" s="47" t="s">
        <v>4520</v>
      </c>
      <c r="C2579" s="1">
        <v>7207000</v>
      </c>
      <c r="D2579" s="9">
        <v>43405</v>
      </c>
      <c r="E2579" t="s">
        <v>8</v>
      </c>
      <c r="G2579" t="s">
        <v>2584</v>
      </c>
      <c r="I2579" t="s">
        <v>2587</v>
      </c>
    </row>
    <row r="2580" spans="1:9" customFormat="1" x14ac:dyDescent="0.25">
      <c r="A2580" s="46" t="s">
        <v>4347</v>
      </c>
      <c r="B2580" s="47" t="s">
        <v>4521</v>
      </c>
      <c r="C2580" s="1">
        <v>21600000</v>
      </c>
      <c r="D2580" s="9">
        <v>43405</v>
      </c>
      <c r="E2580" t="s">
        <v>8</v>
      </c>
      <c r="G2580" t="s">
        <v>2584</v>
      </c>
      <c r="I2580" t="s">
        <v>2588</v>
      </c>
    </row>
    <row r="2581" spans="1:9" customFormat="1" x14ac:dyDescent="0.25">
      <c r="A2581" s="46" t="s">
        <v>4348</v>
      </c>
      <c r="B2581" s="47" t="s">
        <v>4522</v>
      </c>
      <c r="C2581" s="1">
        <v>12570000</v>
      </c>
      <c r="D2581" s="9">
        <v>43405</v>
      </c>
      <c r="E2581" t="s">
        <v>8</v>
      </c>
      <c r="G2581" t="s">
        <v>2584</v>
      </c>
      <c r="I2581" t="s">
        <v>2587</v>
      </c>
    </row>
    <row r="2582" spans="1:9" customFormat="1" x14ac:dyDescent="0.25">
      <c r="A2582" s="46" t="s">
        <v>4349</v>
      </c>
      <c r="B2582" s="47" t="s">
        <v>4523</v>
      </c>
      <c r="C2582" s="1">
        <v>3004000</v>
      </c>
      <c r="D2582" s="9">
        <v>43405</v>
      </c>
      <c r="E2582" t="s">
        <v>8</v>
      </c>
      <c r="G2582" t="s">
        <v>2584</v>
      </c>
      <c r="I2582" t="s">
        <v>2587</v>
      </c>
    </row>
    <row r="2583" spans="1:9" customFormat="1" x14ac:dyDescent="0.25">
      <c r="A2583" s="46" t="s">
        <v>4350</v>
      </c>
      <c r="B2583" s="47" t="s">
        <v>4524</v>
      </c>
      <c r="C2583" s="1">
        <v>8929000</v>
      </c>
      <c r="D2583" s="9">
        <v>43405</v>
      </c>
      <c r="E2583" t="s">
        <v>8</v>
      </c>
      <c r="G2583" t="s">
        <v>2584</v>
      </c>
      <c r="I2583" t="s">
        <v>2587</v>
      </c>
    </row>
    <row r="2584" spans="1:9" customFormat="1" x14ac:dyDescent="0.25">
      <c r="A2584" s="46" t="s">
        <v>4351</v>
      </c>
      <c r="B2584" s="47" t="s">
        <v>4525</v>
      </c>
      <c r="C2584" s="1">
        <v>40362000</v>
      </c>
      <c r="D2584" s="9">
        <v>43405</v>
      </c>
      <c r="E2584" t="s">
        <v>8</v>
      </c>
      <c r="G2584" t="s">
        <v>2584</v>
      </c>
      <c r="I2584" t="s">
        <v>2587</v>
      </c>
    </row>
    <row r="2585" spans="1:9" customFormat="1" x14ac:dyDescent="0.25">
      <c r="A2585" s="46" t="s">
        <v>4352</v>
      </c>
      <c r="B2585" s="47" t="s">
        <v>4526</v>
      </c>
      <c r="C2585" s="1">
        <v>3400000</v>
      </c>
      <c r="D2585" s="9">
        <v>43405</v>
      </c>
      <c r="E2585" t="s">
        <v>8</v>
      </c>
      <c r="G2585" t="s">
        <v>2584</v>
      </c>
      <c r="I2585" t="s">
        <v>2587</v>
      </c>
    </row>
    <row r="2586" spans="1:9" customFormat="1" x14ac:dyDescent="0.25">
      <c r="A2586" s="46" t="s">
        <v>4353</v>
      </c>
      <c r="B2586" s="47" t="s">
        <v>4527</v>
      </c>
      <c r="C2586" s="1">
        <v>3635000</v>
      </c>
      <c r="D2586" s="9">
        <v>43405</v>
      </c>
      <c r="E2586" t="s">
        <v>8</v>
      </c>
      <c r="G2586" t="s">
        <v>2584</v>
      </c>
      <c r="I2586" t="s">
        <v>2588</v>
      </c>
    </row>
    <row r="2587" spans="1:9" customFormat="1" x14ac:dyDescent="0.25">
      <c r="A2587" s="46" t="s">
        <v>4354</v>
      </c>
      <c r="B2587" s="47" t="s">
        <v>4528</v>
      </c>
      <c r="C2587" s="1">
        <v>10463000</v>
      </c>
      <c r="D2587" s="9">
        <v>43405</v>
      </c>
      <c r="E2587" t="s">
        <v>8</v>
      </c>
      <c r="G2587" t="s">
        <v>2584</v>
      </c>
      <c r="I2587" t="s">
        <v>2588</v>
      </c>
    </row>
    <row r="2588" spans="1:9" customFormat="1" x14ac:dyDescent="0.25">
      <c r="A2588" s="46" t="s">
        <v>4355</v>
      </c>
      <c r="B2588" s="47" t="s">
        <v>4529</v>
      </c>
      <c r="C2588" s="1">
        <v>8000000</v>
      </c>
      <c r="D2588" s="9">
        <v>43405</v>
      </c>
      <c r="E2588" t="s">
        <v>8</v>
      </c>
      <c r="G2588" t="s">
        <v>2584</v>
      </c>
      <c r="I2588" t="s">
        <v>2587</v>
      </c>
    </row>
    <row r="2589" spans="1:9" customFormat="1" x14ac:dyDescent="0.25">
      <c r="A2589" s="46" t="s">
        <v>4356</v>
      </c>
      <c r="B2589" s="47" t="s">
        <v>4530</v>
      </c>
      <c r="C2589" s="1">
        <v>12019000</v>
      </c>
      <c r="D2589" s="9">
        <v>43405</v>
      </c>
      <c r="E2589" t="s">
        <v>8</v>
      </c>
      <c r="G2589" t="s">
        <v>2584</v>
      </c>
      <c r="I2589" t="s">
        <v>2587</v>
      </c>
    </row>
    <row r="2590" spans="1:9" customFormat="1" x14ac:dyDescent="0.25">
      <c r="A2590" s="46" t="s">
        <v>4357</v>
      </c>
      <c r="B2590" s="47" t="s">
        <v>4531</v>
      </c>
      <c r="C2590" s="1">
        <v>2496000</v>
      </c>
      <c r="D2590" s="9">
        <v>43405</v>
      </c>
      <c r="E2590" t="s">
        <v>8</v>
      </c>
      <c r="G2590" t="s">
        <v>2584</v>
      </c>
      <c r="I2590" t="s">
        <v>2587</v>
      </c>
    </row>
    <row r="2591" spans="1:9" customFormat="1" x14ac:dyDescent="0.25">
      <c r="A2591" s="46" t="s">
        <v>4358</v>
      </c>
      <c r="B2591" s="47" t="s">
        <v>4532</v>
      </c>
      <c r="C2591" s="1">
        <v>7735000</v>
      </c>
      <c r="D2591" s="9">
        <v>43405</v>
      </c>
      <c r="E2591" t="s">
        <v>8</v>
      </c>
      <c r="G2591" t="s">
        <v>2584</v>
      </c>
      <c r="I2591" t="s">
        <v>2587</v>
      </c>
    </row>
    <row r="2592" spans="1:9" customFormat="1" x14ac:dyDescent="0.25">
      <c r="A2592" s="46" t="s">
        <v>4359</v>
      </c>
      <c r="B2592" s="47" t="s">
        <v>4533</v>
      </c>
      <c r="C2592" s="1">
        <v>19125000</v>
      </c>
      <c r="D2592" s="9">
        <v>43405</v>
      </c>
      <c r="E2592" t="s">
        <v>8</v>
      </c>
      <c r="G2592" t="s">
        <v>2584</v>
      </c>
      <c r="I2592" t="s">
        <v>2588</v>
      </c>
    </row>
    <row r="2593" spans="1:9" customFormat="1" x14ac:dyDescent="0.25">
      <c r="A2593" s="46" t="s">
        <v>4360</v>
      </c>
      <c r="B2593" s="47" t="s">
        <v>4534</v>
      </c>
      <c r="C2593" s="1">
        <v>29234000</v>
      </c>
      <c r="D2593" s="9">
        <v>43405</v>
      </c>
      <c r="E2593" t="s">
        <v>8</v>
      </c>
      <c r="G2593" t="s">
        <v>2584</v>
      </c>
      <c r="I2593" t="s">
        <v>2587</v>
      </c>
    </row>
    <row r="2594" spans="1:9" customFormat="1" x14ac:dyDescent="0.25">
      <c r="A2594" s="46" t="s">
        <v>4361</v>
      </c>
      <c r="B2594" s="47" t="s">
        <v>4535</v>
      </c>
      <c r="C2594" s="1">
        <v>41073000</v>
      </c>
      <c r="D2594" s="9">
        <v>43405</v>
      </c>
      <c r="E2594" t="s">
        <v>8</v>
      </c>
      <c r="G2594" t="s">
        <v>2584</v>
      </c>
      <c r="I2594" t="s">
        <v>2588</v>
      </c>
    </row>
    <row r="2595" spans="1:9" customFormat="1" x14ac:dyDescent="0.25">
      <c r="A2595" s="46" t="s">
        <v>4362</v>
      </c>
      <c r="B2595" s="47" t="s">
        <v>4536</v>
      </c>
      <c r="C2595" s="1">
        <v>22777000</v>
      </c>
      <c r="D2595" s="9">
        <v>43405</v>
      </c>
      <c r="E2595" t="s">
        <v>8</v>
      </c>
      <c r="G2595" t="s">
        <v>2584</v>
      </c>
      <c r="I2595" t="s">
        <v>2588</v>
      </c>
    </row>
    <row r="2596" spans="1:9" customFormat="1" x14ac:dyDescent="0.25">
      <c r="A2596" s="46" t="s">
        <v>4363</v>
      </c>
      <c r="B2596" s="47" t="s">
        <v>4537</v>
      </c>
      <c r="C2596" s="1">
        <v>22500000</v>
      </c>
      <c r="D2596" s="9">
        <v>43405</v>
      </c>
      <c r="E2596" t="s">
        <v>8</v>
      </c>
      <c r="G2596" t="s">
        <v>2584</v>
      </c>
      <c r="I2596" t="s">
        <v>2587</v>
      </c>
    </row>
    <row r="2597" spans="1:9" customFormat="1" x14ac:dyDescent="0.25">
      <c r="A2597" s="46" t="s">
        <v>4364</v>
      </c>
      <c r="B2597" s="47" t="s">
        <v>4538</v>
      </c>
      <c r="C2597" s="1">
        <v>17869000</v>
      </c>
      <c r="D2597" s="9">
        <v>43405</v>
      </c>
      <c r="E2597" t="s">
        <v>8</v>
      </c>
      <c r="G2597" t="s">
        <v>2584</v>
      </c>
      <c r="I2597" t="s">
        <v>2587</v>
      </c>
    </row>
    <row r="2598" spans="1:9" customFormat="1" x14ac:dyDescent="0.25">
      <c r="A2598" s="46" t="s">
        <v>4365</v>
      </c>
      <c r="B2598" s="47" t="s">
        <v>4539</v>
      </c>
      <c r="C2598" s="1">
        <v>10000000</v>
      </c>
      <c r="D2598" s="9">
        <v>43405</v>
      </c>
      <c r="E2598" t="s">
        <v>8</v>
      </c>
      <c r="G2598" t="s">
        <v>2584</v>
      </c>
      <c r="I2598" t="s">
        <v>2587</v>
      </c>
    </row>
    <row r="2599" spans="1:9" customFormat="1" x14ac:dyDescent="0.25">
      <c r="A2599" s="46" t="s">
        <v>4366</v>
      </c>
      <c r="B2599" s="47" t="s">
        <v>4540</v>
      </c>
      <c r="C2599" s="1">
        <v>3460000</v>
      </c>
      <c r="D2599" s="9">
        <v>43405</v>
      </c>
      <c r="E2599" t="s">
        <v>8</v>
      </c>
      <c r="G2599" t="s">
        <v>2584</v>
      </c>
      <c r="I2599" t="s">
        <v>2588</v>
      </c>
    </row>
    <row r="2600" spans="1:9" customFormat="1" x14ac:dyDescent="0.25">
      <c r="A2600" s="46" t="s">
        <v>4367</v>
      </c>
      <c r="B2600" s="47" t="s">
        <v>4541</v>
      </c>
      <c r="C2600" s="1">
        <v>20547000</v>
      </c>
      <c r="D2600" s="9">
        <v>43405</v>
      </c>
      <c r="E2600" t="s">
        <v>8</v>
      </c>
      <c r="G2600" t="s">
        <v>2584</v>
      </c>
      <c r="I2600" t="s">
        <v>2588</v>
      </c>
    </row>
    <row r="2601" spans="1:9" customFormat="1" x14ac:dyDescent="0.25">
      <c r="A2601" s="46" t="s">
        <v>4368</v>
      </c>
      <c r="B2601" s="47" t="s">
        <v>4542</v>
      </c>
      <c r="C2601" s="1">
        <v>22057000</v>
      </c>
      <c r="D2601" s="9">
        <v>43405</v>
      </c>
      <c r="E2601" t="s">
        <v>8</v>
      </c>
      <c r="G2601" t="s">
        <v>2584</v>
      </c>
      <c r="I2601" t="s">
        <v>2588</v>
      </c>
    </row>
    <row r="2602" spans="1:9" customFormat="1" x14ac:dyDescent="0.25">
      <c r="A2602" s="46" t="s">
        <v>4369</v>
      </c>
      <c r="B2602" s="47" t="s">
        <v>4543</v>
      </c>
      <c r="C2602" s="1">
        <v>71240000</v>
      </c>
      <c r="D2602" s="9">
        <v>43405</v>
      </c>
      <c r="E2602" t="s">
        <v>8</v>
      </c>
      <c r="G2602" t="s">
        <v>2584</v>
      </c>
      <c r="I2602" t="s">
        <v>2588</v>
      </c>
    </row>
    <row r="2603" spans="1:9" customFormat="1" x14ac:dyDescent="0.25">
      <c r="A2603" s="46" t="s">
        <v>4370</v>
      </c>
      <c r="B2603" s="47" t="s">
        <v>4544</v>
      </c>
      <c r="C2603" s="1">
        <v>25410000</v>
      </c>
      <c r="D2603" s="9">
        <v>43405</v>
      </c>
      <c r="E2603" t="s">
        <v>8</v>
      </c>
      <c r="G2603" t="s">
        <v>2584</v>
      </c>
      <c r="I2603" t="s">
        <v>2588</v>
      </c>
    </row>
    <row r="2604" spans="1:9" customFormat="1" x14ac:dyDescent="0.25">
      <c r="A2604" s="46" t="s">
        <v>4371</v>
      </c>
      <c r="B2604" s="47" t="s">
        <v>4545</v>
      </c>
      <c r="C2604" s="1">
        <v>31338000</v>
      </c>
      <c r="D2604" s="9">
        <v>43405</v>
      </c>
      <c r="E2604" t="s">
        <v>8</v>
      </c>
      <c r="G2604" t="s">
        <v>2584</v>
      </c>
      <c r="I2604" t="s">
        <v>2588</v>
      </c>
    </row>
    <row r="2605" spans="1:9" customFormat="1" x14ac:dyDescent="0.25">
      <c r="A2605" s="46" t="s">
        <v>4372</v>
      </c>
      <c r="B2605" s="47" t="s">
        <v>4546</v>
      </c>
      <c r="C2605" s="1">
        <v>6000000</v>
      </c>
      <c r="D2605" s="9">
        <v>43405</v>
      </c>
      <c r="E2605" t="s">
        <v>8</v>
      </c>
      <c r="G2605" t="s">
        <v>2584</v>
      </c>
      <c r="I2605" t="s">
        <v>2588</v>
      </c>
    </row>
    <row r="2606" spans="1:9" customFormat="1" x14ac:dyDescent="0.25">
      <c r="A2606" s="46" t="s">
        <v>4373</v>
      </c>
      <c r="B2606" s="47" t="s">
        <v>4547</v>
      </c>
      <c r="C2606" s="1">
        <v>34647000</v>
      </c>
      <c r="D2606" s="9">
        <v>43405</v>
      </c>
      <c r="E2606" t="s">
        <v>8</v>
      </c>
      <c r="G2606" t="s">
        <v>2584</v>
      </c>
      <c r="I2606" t="s">
        <v>2588</v>
      </c>
    </row>
    <row r="2607" spans="1:9" customFormat="1" x14ac:dyDescent="0.25">
      <c r="A2607" s="46" t="s">
        <v>4374</v>
      </c>
      <c r="B2607" s="47" t="s">
        <v>4548</v>
      </c>
      <c r="C2607" s="1">
        <v>10100000</v>
      </c>
      <c r="D2607" s="9">
        <v>43405</v>
      </c>
      <c r="E2607" t="s">
        <v>8</v>
      </c>
      <c r="G2607" t="s">
        <v>2584</v>
      </c>
      <c r="I2607" t="s">
        <v>2587</v>
      </c>
    </row>
    <row r="2608" spans="1:9" customFormat="1" x14ac:dyDescent="0.25">
      <c r="A2608" s="46" t="s">
        <v>4375</v>
      </c>
      <c r="B2608" s="47" t="s">
        <v>4549</v>
      </c>
      <c r="C2608" s="1">
        <v>8400000</v>
      </c>
      <c r="D2608" s="9">
        <v>43405</v>
      </c>
      <c r="E2608" t="s">
        <v>8</v>
      </c>
      <c r="G2608" t="s">
        <v>2584</v>
      </c>
      <c r="I2608" t="s">
        <v>2588</v>
      </c>
    </row>
    <row r="2609" spans="1:9" customFormat="1" x14ac:dyDescent="0.25">
      <c r="A2609" s="46" t="s">
        <v>4376</v>
      </c>
      <c r="B2609" s="47" t="s">
        <v>4550</v>
      </c>
      <c r="C2609" s="1">
        <v>10625000</v>
      </c>
      <c r="D2609" s="9">
        <v>43405</v>
      </c>
      <c r="E2609" t="s">
        <v>8</v>
      </c>
      <c r="G2609" t="s">
        <v>2584</v>
      </c>
      <c r="I2609" t="s">
        <v>2587</v>
      </c>
    </row>
    <row r="2610" spans="1:9" customFormat="1" x14ac:dyDescent="0.25">
      <c r="A2610" s="46" t="s">
        <v>4377</v>
      </c>
      <c r="B2610" s="47" t="s">
        <v>4551</v>
      </c>
      <c r="C2610" s="1">
        <v>27945000</v>
      </c>
      <c r="D2610" s="9">
        <v>43405</v>
      </c>
      <c r="E2610" t="s">
        <v>8</v>
      </c>
      <c r="G2610" t="s">
        <v>2584</v>
      </c>
      <c r="I2610" t="s">
        <v>2587</v>
      </c>
    </row>
    <row r="2611" spans="1:9" customFormat="1" x14ac:dyDescent="0.25">
      <c r="A2611" s="46" t="s">
        <v>4378</v>
      </c>
      <c r="B2611" s="47" t="s">
        <v>4552</v>
      </c>
      <c r="C2611" s="1">
        <v>32000000</v>
      </c>
      <c r="D2611" s="9">
        <v>43405</v>
      </c>
      <c r="E2611" t="s">
        <v>8</v>
      </c>
      <c r="G2611" t="s">
        <v>2584</v>
      </c>
      <c r="I2611" t="s">
        <v>2588</v>
      </c>
    </row>
    <row r="2612" spans="1:9" customFormat="1" x14ac:dyDescent="0.25">
      <c r="A2612" s="46" t="s">
        <v>4379</v>
      </c>
      <c r="B2612" s="47" t="s">
        <v>4553</v>
      </c>
      <c r="C2612" s="1">
        <v>14962000</v>
      </c>
      <c r="D2612" s="9">
        <v>43405</v>
      </c>
      <c r="E2612" t="s">
        <v>8</v>
      </c>
      <c r="G2612" t="s">
        <v>2584</v>
      </c>
      <c r="I2612" t="s">
        <v>2588</v>
      </c>
    </row>
    <row r="2613" spans="1:9" customFormat="1" x14ac:dyDescent="0.25">
      <c r="A2613" s="46" t="s">
        <v>4380</v>
      </c>
      <c r="B2613" s="47" t="s">
        <v>4554</v>
      </c>
      <c r="C2613" s="1">
        <v>30168000</v>
      </c>
      <c r="D2613" s="9">
        <v>43405</v>
      </c>
      <c r="E2613" t="s">
        <v>8</v>
      </c>
      <c r="G2613" t="s">
        <v>2584</v>
      </c>
      <c r="I2613" t="s">
        <v>2587</v>
      </c>
    </row>
    <row r="2614" spans="1:9" customFormat="1" x14ac:dyDescent="0.25">
      <c r="A2614" s="46" t="s">
        <v>4153</v>
      </c>
      <c r="B2614" s="47">
        <v>109486</v>
      </c>
      <c r="C2614" s="1">
        <v>22827000</v>
      </c>
      <c r="D2614" s="9">
        <v>43374</v>
      </c>
      <c r="E2614" t="s">
        <v>8</v>
      </c>
      <c r="G2614" t="s">
        <v>2584</v>
      </c>
      <c r="I2614" t="s">
        <v>2587</v>
      </c>
    </row>
    <row r="2615" spans="1:9" customFormat="1" x14ac:dyDescent="0.25">
      <c r="A2615" s="46" t="s">
        <v>4154</v>
      </c>
      <c r="B2615" s="47">
        <v>109569</v>
      </c>
      <c r="C2615" s="1">
        <v>33800000</v>
      </c>
      <c r="D2615" s="9">
        <v>43374</v>
      </c>
      <c r="E2615" t="s">
        <v>8</v>
      </c>
      <c r="G2615" t="s">
        <v>2584</v>
      </c>
      <c r="I2615" t="s">
        <v>2587</v>
      </c>
    </row>
    <row r="2616" spans="1:9" customFormat="1" x14ac:dyDescent="0.25">
      <c r="A2616" s="46" t="s">
        <v>4156</v>
      </c>
      <c r="B2616" s="47">
        <v>109605</v>
      </c>
      <c r="C2616" s="1">
        <v>20541000</v>
      </c>
      <c r="D2616" s="9">
        <v>43374</v>
      </c>
      <c r="E2616" t="s">
        <v>8</v>
      </c>
      <c r="G2616" t="s">
        <v>2584</v>
      </c>
      <c r="I2616" t="s">
        <v>2587</v>
      </c>
    </row>
    <row r="2617" spans="1:9" customFormat="1" x14ac:dyDescent="0.25">
      <c r="A2617" s="46" t="s">
        <v>4155</v>
      </c>
      <c r="B2617" s="47">
        <v>109599</v>
      </c>
      <c r="C2617" s="1">
        <v>24750000</v>
      </c>
      <c r="D2617" s="9">
        <v>43374</v>
      </c>
      <c r="E2617" t="s">
        <v>8</v>
      </c>
      <c r="G2617" t="s">
        <v>2584</v>
      </c>
      <c r="I2617" t="s">
        <v>2587</v>
      </c>
    </row>
    <row r="2618" spans="1:9" customFormat="1" x14ac:dyDescent="0.25">
      <c r="A2618" s="46" t="s">
        <v>4157</v>
      </c>
      <c r="B2618" s="47">
        <v>109659</v>
      </c>
      <c r="C2618" s="1">
        <v>22005000</v>
      </c>
      <c r="D2618" s="9">
        <v>43374</v>
      </c>
      <c r="E2618" t="s">
        <v>8</v>
      </c>
      <c r="G2618" t="s">
        <v>2584</v>
      </c>
      <c r="I2618" t="s">
        <v>2588</v>
      </c>
    </row>
    <row r="2619" spans="1:9" customFormat="1" x14ac:dyDescent="0.25">
      <c r="A2619" s="46" t="s">
        <v>4158</v>
      </c>
      <c r="B2619" s="47">
        <v>109661</v>
      </c>
      <c r="C2619" s="1">
        <v>47102000</v>
      </c>
      <c r="D2619" s="9">
        <v>43374</v>
      </c>
      <c r="E2619" t="s">
        <v>8</v>
      </c>
      <c r="G2619" t="s">
        <v>2584</v>
      </c>
      <c r="I2619" t="s">
        <v>2587</v>
      </c>
    </row>
    <row r="2620" spans="1:9" customFormat="1" x14ac:dyDescent="0.25">
      <c r="A2620" s="46" t="s">
        <v>4159</v>
      </c>
      <c r="B2620" s="47">
        <v>109716</v>
      </c>
      <c r="C2620" s="1">
        <v>10710000</v>
      </c>
      <c r="D2620" s="9">
        <v>43374</v>
      </c>
      <c r="E2620" t="s">
        <v>8</v>
      </c>
      <c r="G2620" t="s">
        <v>2584</v>
      </c>
      <c r="I2620" t="s">
        <v>2587</v>
      </c>
    </row>
    <row r="2621" spans="1:9" customFormat="1" x14ac:dyDescent="0.25">
      <c r="A2621" s="46" t="s">
        <v>4160</v>
      </c>
      <c r="B2621" s="47">
        <v>109717</v>
      </c>
      <c r="C2621" s="1">
        <v>10012000</v>
      </c>
      <c r="D2621" s="9">
        <v>43374</v>
      </c>
      <c r="E2621" t="s">
        <v>8</v>
      </c>
      <c r="G2621" t="s">
        <v>2584</v>
      </c>
      <c r="I2621" t="s">
        <v>2587</v>
      </c>
    </row>
    <row r="2622" spans="1:9" customFormat="1" x14ac:dyDescent="0.25">
      <c r="A2622" s="46" t="s">
        <v>4161</v>
      </c>
      <c r="B2622" s="47">
        <v>109718</v>
      </c>
      <c r="C2622" s="1">
        <v>4612000</v>
      </c>
      <c r="D2622" s="9">
        <v>43374</v>
      </c>
      <c r="E2622" t="s">
        <v>8</v>
      </c>
      <c r="G2622" t="s">
        <v>2584</v>
      </c>
      <c r="I2622" t="s">
        <v>2587</v>
      </c>
    </row>
    <row r="2623" spans="1:9" customFormat="1" x14ac:dyDescent="0.25">
      <c r="A2623" s="46" t="s">
        <v>4162</v>
      </c>
      <c r="B2623" s="47">
        <v>109719</v>
      </c>
      <c r="C2623" s="1">
        <v>9900000</v>
      </c>
      <c r="D2623" s="9">
        <v>43374</v>
      </c>
      <c r="E2623" t="s">
        <v>8</v>
      </c>
      <c r="G2623" t="s">
        <v>2584</v>
      </c>
      <c r="I2623" t="s">
        <v>2587</v>
      </c>
    </row>
    <row r="2624" spans="1:9" customFormat="1" x14ac:dyDescent="0.25">
      <c r="A2624" s="46" t="s">
        <v>4163</v>
      </c>
      <c r="B2624" s="47">
        <v>109723</v>
      </c>
      <c r="C2624" s="1">
        <v>10428000</v>
      </c>
      <c r="D2624" s="9">
        <v>43374</v>
      </c>
      <c r="E2624" t="s">
        <v>8</v>
      </c>
      <c r="G2624" t="s">
        <v>2584</v>
      </c>
      <c r="I2624" t="s">
        <v>2587</v>
      </c>
    </row>
    <row r="2625" spans="1:9" customFormat="1" x14ac:dyDescent="0.25">
      <c r="A2625" s="46" t="s">
        <v>4164</v>
      </c>
      <c r="B2625" s="47">
        <v>109724</v>
      </c>
      <c r="C2625" s="1">
        <v>19164000</v>
      </c>
      <c r="D2625" s="9">
        <v>43374</v>
      </c>
      <c r="E2625" t="s">
        <v>8</v>
      </c>
      <c r="G2625" t="s">
        <v>2584</v>
      </c>
      <c r="I2625" t="s">
        <v>2587</v>
      </c>
    </row>
    <row r="2626" spans="1:9" customFormat="1" x14ac:dyDescent="0.25">
      <c r="A2626" s="46" t="s">
        <v>4165</v>
      </c>
      <c r="B2626" s="47">
        <v>109737</v>
      </c>
      <c r="C2626" s="1">
        <v>19865000</v>
      </c>
      <c r="D2626" s="9">
        <v>43374</v>
      </c>
      <c r="E2626" t="s">
        <v>8</v>
      </c>
      <c r="G2626" t="s">
        <v>2584</v>
      </c>
      <c r="I2626" t="s">
        <v>2587</v>
      </c>
    </row>
    <row r="2627" spans="1:9" customFormat="1" x14ac:dyDescent="0.25">
      <c r="A2627" s="46" t="s">
        <v>4166</v>
      </c>
      <c r="B2627" s="47">
        <v>109755</v>
      </c>
      <c r="C2627" s="1">
        <v>16568000</v>
      </c>
      <c r="D2627" s="9">
        <v>43374</v>
      </c>
      <c r="E2627" t="s">
        <v>8</v>
      </c>
      <c r="G2627" t="s">
        <v>2584</v>
      </c>
      <c r="I2627" t="s">
        <v>2587</v>
      </c>
    </row>
    <row r="2628" spans="1:9" customFormat="1" x14ac:dyDescent="0.25">
      <c r="A2628" s="46" t="s">
        <v>4167</v>
      </c>
      <c r="B2628" s="47">
        <v>387844</v>
      </c>
      <c r="C2628" s="1">
        <v>16342000</v>
      </c>
      <c r="D2628" s="9">
        <v>43374</v>
      </c>
      <c r="E2628" t="s">
        <v>8</v>
      </c>
      <c r="G2628" t="s">
        <v>2584</v>
      </c>
      <c r="I2628" t="s">
        <v>2587</v>
      </c>
    </row>
    <row r="2629" spans="1:9" customFormat="1" x14ac:dyDescent="0.25">
      <c r="A2629" s="46" t="s">
        <v>4168</v>
      </c>
      <c r="B2629" s="47" t="s">
        <v>4231</v>
      </c>
      <c r="C2629" s="1">
        <v>8520000</v>
      </c>
      <c r="D2629" s="9">
        <v>43374</v>
      </c>
      <c r="E2629" t="s">
        <v>8</v>
      </c>
      <c r="G2629" t="s">
        <v>2584</v>
      </c>
      <c r="I2629" t="s">
        <v>2588</v>
      </c>
    </row>
    <row r="2630" spans="1:9" customFormat="1" x14ac:dyDescent="0.25">
      <c r="A2630" s="46" t="s">
        <v>4169</v>
      </c>
      <c r="B2630" s="47" t="s">
        <v>4232</v>
      </c>
      <c r="C2630" s="1">
        <v>10500000</v>
      </c>
      <c r="D2630" s="9">
        <v>43374</v>
      </c>
      <c r="E2630" t="s">
        <v>8</v>
      </c>
      <c r="G2630" t="s">
        <v>2584</v>
      </c>
      <c r="I2630" t="s">
        <v>2588</v>
      </c>
    </row>
    <row r="2631" spans="1:9" customFormat="1" x14ac:dyDescent="0.25">
      <c r="A2631" s="46" t="s">
        <v>4170</v>
      </c>
      <c r="B2631" s="47" t="s">
        <v>4233</v>
      </c>
      <c r="C2631" s="1">
        <v>9294000</v>
      </c>
      <c r="D2631" s="9">
        <v>43374</v>
      </c>
      <c r="E2631" t="s">
        <v>8</v>
      </c>
      <c r="G2631" t="s">
        <v>2584</v>
      </c>
      <c r="I2631" t="s">
        <v>2587</v>
      </c>
    </row>
    <row r="2632" spans="1:9" customFormat="1" x14ac:dyDescent="0.25">
      <c r="A2632" s="46" t="s">
        <v>4171</v>
      </c>
      <c r="B2632" s="47" t="s">
        <v>4234</v>
      </c>
      <c r="C2632" s="1">
        <v>22652000</v>
      </c>
      <c r="D2632" s="9">
        <v>43374</v>
      </c>
      <c r="E2632" t="s">
        <v>8</v>
      </c>
      <c r="G2632" t="s">
        <v>2584</v>
      </c>
      <c r="I2632" t="s">
        <v>2587</v>
      </c>
    </row>
    <row r="2633" spans="1:9" customFormat="1" x14ac:dyDescent="0.25">
      <c r="A2633" s="46" t="s">
        <v>4173</v>
      </c>
      <c r="B2633" s="47" t="s">
        <v>4236</v>
      </c>
      <c r="C2633" s="1">
        <v>21600000</v>
      </c>
      <c r="D2633" s="9">
        <v>43374</v>
      </c>
      <c r="E2633" t="s">
        <v>8</v>
      </c>
      <c r="G2633" t="s">
        <v>2584</v>
      </c>
      <c r="I2633" t="s">
        <v>2587</v>
      </c>
    </row>
    <row r="2634" spans="1:9" customFormat="1" x14ac:dyDescent="0.25">
      <c r="A2634" s="46" t="s">
        <v>4172</v>
      </c>
      <c r="B2634" s="47" t="s">
        <v>4235</v>
      </c>
      <c r="C2634" s="1">
        <v>21450000</v>
      </c>
      <c r="D2634" s="9">
        <v>43374</v>
      </c>
      <c r="E2634" t="s">
        <v>8</v>
      </c>
      <c r="G2634" t="s">
        <v>2584</v>
      </c>
      <c r="I2634" t="s">
        <v>2587</v>
      </c>
    </row>
    <row r="2635" spans="1:9" customFormat="1" x14ac:dyDescent="0.25">
      <c r="A2635" s="46" t="s">
        <v>4180</v>
      </c>
      <c r="B2635" s="47" t="s">
        <v>4243</v>
      </c>
      <c r="C2635" s="1">
        <v>10250000</v>
      </c>
      <c r="D2635" s="9">
        <v>43374</v>
      </c>
      <c r="E2635" t="s">
        <v>8</v>
      </c>
      <c r="G2635" t="s">
        <v>2584</v>
      </c>
      <c r="I2635" t="s">
        <v>2587</v>
      </c>
    </row>
    <row r="2636" spans="1:9" customFormat="1" x14ac:dyDescent="0.25">
      <c r="A2636" s="46" t="s">
        <v>4181</v>
      </c>
      <c r="B2636" s="47" t="s">
        <v>4244</v>
      </c>
      <c r="C2636" s="1">
        <v>11000000</v>
      </c>
      <c r="D2636" s="9">
        <v>43374</v>
      </c>
      <c r="E2636" t="s">
        <v>8</v>
      </c>
      <c r="G2636" t="s">
        <v>2584</v>
      </c>
      <c r="I2636" t="s">
        <v>2587</v>
      </c>
    </row>
    <row r="2637" spans="1:9" customFormat="1" x14ac:dyDescent="0.25">
      <c r="A2637" s="46" t="s">
        <v>4174</v>
      </c>
      <c r="B2637" s="47" t="s">
        <v>4237</v>
      </c>
      <c r="C2637" s="1">
        <v>4860000</v>
      </c>
      <c r="D2637" s="9">
        <v>43374</v>
      </c>
      <c r="E2637" t="s">
        <v>8</v>
      </c>
      <c r="G2637" t="s">
        <v>2584</v>
      </c>
      <c r="I2637" t="s">
        <v>2588</v>
      </c>
    </row>
    <row r="2638" spans="1:9" customFormat="1" x14ac:dyDescent="0.25">
      <c r="A2638" s="46" t="s">
        <v>4175</v>
      </c>
      <c r="B2638" s="47" t="s">
        <v>4238</v>
      </c>
      <c r="C2638" s="1">
        <v>10850000</v>
      </c>
      <c r="D2638" s="9">
        <v>43374</v>
      </c>
      <c r="E2638" t="s">
        <v>8</v>
      </c>
      <c r="G2638" t="s">
        <v>2584</v>
      </c>
      <c r="I2638" t="s">
        <v>2587</v>
      </c>
    </row>
    <row r="2639" spans="1:9" customFormat="1" x14ac:dyDescent="0.25">
      <c r="A2639" s="46" t="s">
        <v>4176</v>
      </c>
      <c r="B2639" s="47" t="s">
        <v>4239</v>
      </c>
      <c r="C2639" s="1">
        <v>9750000</v>
      </c>
      <c r="D2639" s="9">
        <v>43374</v>
      </c>
      <c r="E2639" t="s">
        <v>8</v>
      </c>
      <c r="G2639" t="s">
        <v>2584</v>
      </c>
      <c r="I2639" t="s">
        <v>2588</v>
      </c>
    </row>
    <row r="2640" spans="1:9" customFormat="1" x14ac:dyDescent="0.25">
      <c r="A2640" s="46" t="s">
        <v>4177</v>
      </c>
      <c r="B2640" s="47" t="s">
        <v>4240</v>
      </c>
      <c r="C2640" s="1">
        <v>9600000</v>
      </c>
      <c r="D2640" s="9">
        <v>43374</v>
      </c>
      <c r="E2640" t="s">
        <v>8</v>
      </c>
      <c r="G2640" t="s">
        <v>2584</v>
      </c>
      <c r="I2640" t="s">
        <v>2587</v>
      </c>
    </row>
    <row r="2641" spans="1:9" customFormat="1" x14ac:dyDescent="0.25">
      <c r="A2641" s="46" t="s">
        <v>4178</v>
      </c>
      <c r="B2641" s="47" t="s">
        <v>4241</v>
      </c>
      <c r="C2641" s="1">
        <v>24250000</v>
      </c>
      <c r="D2641" s="9">
        <v>43374</v>
      </c>
      <c r="E2641" t="s">
        <v>8</v>
      </c>
      <c r="G2641" t="s">
        <v>2584</v>
      </c>
      <c r="I2641" t="s">
        <v>2587</v>
      </c>
    </row>
    <row r="2642" spans="1:9" customFormat="1" x14ac:dyDescent="0.25">
      <c r="A2642" s="46" t="s">
        <v>4179</v>
      </c>
      <c r="B2642" s="47" t="s">
        <v>4242</v>
      </c>
      <c r="C2642" s="1">
        <v>53185000</v>
      </c>
      <c r="D2642" s="9">
        <v>43374</v>
      </c>
      <c r="E2642" t="s">
        <v>8</v>
      </c>
      <c r="G2642" t="s">
        <v>2584</v>
      </c>
      <c r="I2642" t="s">
        <v>2587</v>
      </c>
    </row>
    <row r="2643" spans="1:9" customFormat="1" x14ac:dyDescent="0.25">
      <c r="A2643" s="46" t="s">
        <v>4186</v>
      </c>
      <c r="B2643" s="47" t="s">
        <v>4249</v>
      </c>
      <c r="C2643" s="1">
        <v>5000000</v>
      </c>
      <c r="D2643" s="9">
        <v>43374</v>
      </c>
      <c r="E2643" t="s">
        <v>8</v>
      </c>
      <c r="G2643" t="s">
        <v>2584</v>
      </c>
      <c r="I2643" t="s">
        <v>2587</v>
      </c>
    </row>
    <row r="2644" spans="1:9" customFormat="1" x14ac:dyDescent="0.25">
      <c r="A2644" s="46" t="s">
        <v>4187</v>
      </c>
      <c r="B2644" s="47" t="s">
        <v>4250</v>
      </c>
      <c r="C2644" s="1">
        <v>3350000</v>
      </c>
      <c r="D2644" s="9">
        <v>43374</v>
      </c>
      <c r="E2644" t="s">
        <v>8</v>
      </c>
      <c r="G2644" t="s">
        <v>2584</v>
      </c>
      <c r="I2644" t="s">
        <v>2587</v>
      </c>
    </row>
    <row r="2645" spans="1:9" customFormat="1" x14ac:dyDescent="0.25">
      <c r="A2645" s="46" t="s">
        <v>4182</v>
      </c>
      <c r="B2645" s="47" t="s">
        <v>4245</v>
      </c>
      <c r="C2645" s="1">
        <v>27000000</v>
      </c>
      <c r="D2645" s="9">
        <v>43374</v>
      </c>
      <c r="E2645" t="s">
        <v>8</v>
      </c>
      <c r="G2645" t="s">
        <v>2584</v>
      </c>
      <c r="I2645" t="s">
        <v>2587</v>
      </c>
    </row>
    <row r="2646" spans="1:9" customFormat="1" x14ac:dyDescent="0.25">
      <c r="A2646" s="46" t="s">
        <v>4183</v>
      </c>
      <c r="B2646" s="47" t="s">
        <v>4246</v>
      </c>
      <c r="C2646" s="1">
        <v>18000000</v>
      </c>
      <c r="D2646" s="9">
        <v>43374</v>
      </c>
      <c r="E2646" t="s">
        <v>8</v>
      </c>
      <c r="G2646" t="s">
        <v>2584</v>
      </c>
      <c r="I2646" t="s">
        <v>2588</v>
      </c>
    </row>
    <row r="2647" spans="1:9" customFormat="1" x14ac:dyDescent="0.25">
      <c r="A2647" s="46" t="s">
        <v>4184</v>
      </c>
      <c r="B2647" s="47" t="s">
        <v>4247</v>
      </c>
      <c r="C2647" s="1">
        <v>18884250</v>
      </c>
      <c r="D2647" s="9">
        <v>43374</v>
      </c>
      <c r="E2647" t="s">
        <v>8</v>
      </c>
      <c r="G2647" t="s">
        <v>2584</v>
      </c>
      <c r="I2647" t="s">
        <v>2587</v>
      </c>
    </row>
    <row r="2648" spans="1:9" customFormat="1" x14ac:dyDescent="0.25">
      <c r="A2648" s="46" t="s">
        <v>4185</v>
      </c>
      <c r="B2648" s="47" t="s">
        <v>4248</v>
      </c>
      <c r="C2648" s="1">
        <v>10835000</v>
      </c>
      <c r="D2648" s="9">
        <v>43374</v>
      </c>
      <c r="E2648" t="s">
        <v>8</v>
      </c>
      <c r="G2648" t="s">
        <v>2584</v>
      </c>
      <c r="I2648" t="s">
        <v>2587</v>
      </c>
    </row>
    <row r="2649" spans="1:9" customFormat="1" x14ac:dyDescent="0.25">
      <c r="A2649" s="46" t="s">
        <v>4192</v>
      </c>
      <c r="B2649" s="47" t="s">
        <v>4255</v>
      </c>
      <c r="C2649" s="1">
        <v>4000000</v>
      </c>
      <c r="D2649" s="9">
        <v>43374</v>
      </c>
      <c r="E2649" t="s">
        <v>8</v>
      </c>
      <c r="G2649" t="s">
        <v>2584</v>
      </c>
      <c r="I2649" t="s">
        <v>2587</v>
      </c>
    </row>
    <row r="2650" spans="1:9" customFormat="1" x14ac:dyDescent="0.25">
      <c r="A2650" s="46" t="s">
        <v>4193</v>
      </c>
      <c r="B2650" s="47" t="s">
        <v>4256</v>
      </c>
      <c r="C2650" s="1">
        <v>14644000</v>
      </c>
      <c r="D2650" s="9">
        <v>43374</v>
      </c>
      <c r="E2650" t="s">
        <v>8</v>
      </c>
      <c r="G2650" t="s">
        <v>2584</v>
      </c>
      <c r="I2650" t="s">
        <v>2588</v>
      </c>
    </row>
    <row r="2651" spans="1:9" customFormat="1" x14ac:dyDescent="0.25">
      <c r="A2651" s="46" t="s">
        <v>4194</v>
      </c>
      <c r="B2651" s="47" t="s">
        <v>4257</v>
      </c>
      <c r="C2651" s="1">
        <v>18284000</v>
      </c>
      <c r="D2651" s="9">
        <v>43374</v>
      </c>
      <c r="E2651" t="s">
        <v>8</v>
      </c>
      <c r="G2651" t="s">
        <v>2584</v>
      </c>
      <c r="I2651" t="s">
        <v>2588</v>
      </c>
    </row>
    <row r="2652" spans="1:9" customFormat="1" x14ac:dyDescent="0.25">
      <c r="A2652" s="46" t="s">
        <v>4188</v>
      </c>
      <c r="B2652" s="47" t="s">
        <v>4251</v>
      </c>
      <c r="C2652" s="1">
        <v>7300000</v>
      </c>
      <c r="D2652" s="9">
        <v>43374</v>
      </c>
      <c r="E2652" t="s">
        <v>8</v>
      </c>
      <c r="G2652" t="s">
        <v>2584</v>
      </c>
      <c r="I2652" t="s">
        <v>2587</v>
      </c>
    </row>
    <row r="2653" spans="1:9" customFormat="1" x14ac:dyDescent="0.25">
      <c r="A2653" s="46" t="s">
        <v>4189</v>
      </c>
      <c r="B2653" s="47" t="s">
        <v>4252</v>
      </c>
      <c r="C2653" s="1">
        <v>7344000</v>
      </c>
      <c r="D2653" s="9">
        <v>43374</v>
      </c>
      <c r="E2653" t="s">
        <v>8</v>
      </c>
      <c r="G2653" t="s">
        <v>2584</v>
      </c>
      <c r="I2653" t="s">
        <v>2588</v>
      </c>
    </row>
    <row r="2654" spans="1:9" customFormat="1" x14ac:dyDescent="0.25">
      <c r="A2654" s="46" t="s">
        <v>4190</v>
      </c>
      <c r="B2654" s="47" t="s">
        <v>4253</v>
      </c>
      <c r="C2654" s="1">
        <v>20000000</v>
      </c>
      <c r="D2654" s="9">
        <v>43374</v>
      </c>
      <c r="E2654" t="s">
        <v>8</v>
      </c>
      <c r="G2654" t="s">
        <v>2584</v>
      </c>
      <c r="I2654" t="s">
        <v>2587</v>
      </c>
    </row>
    <row r="2655" spans="1:9" customFormat="1" x14ac:dyDescent="0.25">
      <c r="A2655" s="46" t="s">
        <v>4191</v>
      </c>
      <c r="B2655" s="47" t="s">
        <v>4254</v>
      </c>
      <c r="C2655" s="1">
        <v>18362000</v>
      </c>
      <c r="D2655" s="9">
        <v>43374</v>
      </c>
      <c r="E2655" t="s">
        <v>8</v>
      </c>
      <c r="G2655" t="s">
        <v>2584</v>
      </c>
      <c r="I2655" t="s">
        <v>2587</v>
      </c>
    </row>
    <row r="2656" spans="1:9" customFormat="1" x14ac:dyDescent="0.25">
      <c r="A2656" s="46" t="s">
        <v>4200</v>
      </c>
      <c r="B2656" s="47" t="s">
        <v>4263</v>
      </c>
      <c r="C2656" s="1">
        <v>3700000</v>
      </c>
      <c r="D2656" s="9">
        <v>43374</v>
      </c>
      <c r="E2656" t="s">
        <v>8</v>
      </c>
      <c r="G2656" t="s">
        <v>2584</v>
      </c>
      <c r="I2656" t="s">
        <v>2587</v>
      </c>
    </row>
    <row r="2657" spans="1:9" customFormat="1" x14ac:dyDescent="0.25">
      <c r="A2657" s="46" t="s">
        <v>4195</v>
      </c>
      <c r="B2657" s="47" t="s">
        <v>4258</v>
      </c>
      <c r="C2657" s="1">
        <v>2060000</v>
      </c>
      <c r="D2657" s="9">
        <v>43374</v>
      </c>
      <c r="E2657" t="s">
        <v>8</v>
      </c>
      <c r="G2657" t="s">
        <v>2584</v>
      </c>
      <c r="I2657" t="s">
        <v>2588</v>
      </c>
    </row>
    <row r="2658" spans="1:9" customFormat="1" x14ac:dyDescent="0.25">
      <c r="A2658" s="46" t="s">
        <v>4196</v>
      </c>
      <c r="B2658" s="47" t="s">
        <v>4259</v>
      </c>
      <c r="C2658" s="1">
        <v>28900000</v>
      </c>
      <c r="D2658" s="9">
        <v>43374</v>
      </c>
      <c r="E2658" t="s">
        <v>8</v>
      </c>
      <c r="G2658" t="s">
        <v>10</v>
      </c>
      <c r="I2658" t="s">
        <v>2587</v>
      </c>
    </row>
    <row r="2659" spans="1:9" customFormat="1" x14ac:dyDescent="0.25">
      <c r="A2659" s="46" t="s">
        <v>4197</v>
      </c>
      <c r="B2659" s="47" t="s">
        <v>4260</v>
      </c>
      <c r="C2659" s="1">
        <v>3090000</v>
      </c>
      <c r="D2659" s="9">
        <v>43374</v>
      </c>
      <c r="E2659" t="s">
        <v>8</v>
      </c>
      <c r="G2659" t="s">
        <v>2584</v>
      </c>
      <c r="I2659" t="s">
        <v>2588</v>
      </c>
    </row>
    <row r="2660" spans="1:9" customFormat="1" x14ac:dyDescent="0.25">
      <c r="A2660" s="46" t="s">
        <v>4198</v>
      </c>
      <c r="B2660" s="47" t="s">
        <v>4261</v>
      </c>
      <c r="C2660" s="1">
        <v>6022000</v>
      </c>
      <c r="D2660" s="9">
        <v>43374</v>
      </c>
      <c r="E2660" t="s">
        <v>8</v>
      </c>
      <c r="G2660" t="s">
        <v>2584</v>
      </c>
      <c r="I2660" t="s">
        <v>2588</v>
      </c>
    </row>
    <row r="2661" spans="1:9" customFormat="1" x14ac:dyDescent="0.25">
      <c r="A2661" s="46" t="s">
        <v>4199</v>
      </c>
      <c r="B2661" s="47" t="s">
        <v>4262</v>
      </c>
      <c r="C2661" s="1">
        <v>8967000</v>
      </c>
      <c r="D2661" s="9">
        <v>43374</v>
      </c>
      <c r="E2661" t="s">
        <v>8</v>
      </c>
      <c r="G2661" t="s">
        <v>2584</v>
      </c>
      <c r="I2661" t="s">
        <v>2587</v>
      </c>
    </row>
    <row r="2662" spans="1:9" customFormat="1" x14ac:dyDescent="0.25">
      <c r="A2662" s="46" t="s">
        <v>4203</v>
      </c>
      <c r="B2662" s="47" t="s">
        <v>4266</v>
      </c>
      <c r="C2662" s="1">
        <v>19700000</v>
      </c>
      <c r="D2662" s="9">
        <v>43374</v>
      </c>
      <c r="E2662" t="s">
        <v>8</v>
      </c>
      <c r="G2662" t="s">
        <v>2584</v>
      </c>
      <c r="I2662" t="s">
        <v>2587</v>
      </c>
    </row>
    <row r="2663" spans="1:9" customFormat="1" x14ac:dyDescent="0.25">
      <c r="A2663" s="46" t="s">
        <v>4204</v>
      </c>
      <c r="B2663" s="47" t="s">
        <v>4267</v>
      </c>
      <c r="C2663" s="1">
        <v>56961000</v>
      </c>
      <c r="D2663" s="9">
        <v>43374</v>
      </c>
      <c r="E2663" t="s">
        <v>8</v>
      </c>
      <c r="G2663" t="s">
        <v>2584</v>
      </c>
      <c r="I2663" t="s">
        <v>2587</v>
      </c>
    </row>
    <row r="2664" spans="1:9" customFormat="1" x14ac:dyDescent="0.25">
      <c r="A2664" s="46" t="s">
        <v>4205</v>
      </c>
      <c r="B2664" s="47" t="s">
        <v>4268</v>
      </c>
      <c r="C2664" s="1">
        <v>8300000</v>
      </c>
      <c r="D2664" s="9">
        <v>43374</v>
      </c>
      <c r="E2664" t="s">
        <v>8</v>
      </c>
      <c r="G2664" t="s">
        <v>2584</v>
      </c>
      <c r="I2664" t="s">
        <v>2587</v>
      </c>
    </row>
    <row r="2665" spans="1:9" customFormat="1" x14ac:dyDescent="0.25">
      <c r="A2665" s="46" t="s">
        <v>4201</v>
      </c>
      <c r="B2665" s="47" t="s">
        <v>4264</v>
      </c>
      <c r="C2665" s="1">
        <v>8905000</v>
      </c>
      <c r="D2665" s="9">
        <v>43374</v>
      </c>
      <c r="E2665" t="s">
        <v>8</v>
      </c>
      <c r="G2665" t="s">
        <v>2584</v>
      </c>
      <c r="I2665" t="s">
        <v>2588</v>
      </c>
    </row>
    <row r="2666" spans="1:9" customFormat="1" x14ac:dyDescent="0.25">
      <c r="A2666" s="46" t="s">
        <v>4202</v>
      </c>
      <c r="B2666" s="47" t="s">
        <v>4265</v>
      </c>
      <c r="C2666" s="1">
        <v>11340000</v>
      </c>
      <c r="D2666" s="9">
        <v>43374</v>
      </c>
      <c r="E2666" t="s">
        <v>8</v>
      </c>
      <c r="G2666" t="s">
        <v>2584</v>
      </c>
      <c r="I2666" t="s">
        <v>2588</v>
      </c>
    </row>
    <row r="2667" spans="1:9" customFormat="1" x14ac:dyDescent="0.25">
      <c r="A2667" s="46" t="s">
        <v>4206</v>
      </c>
      <c r="B2667" s="47" t="s">
        <v>4269</v>
      </c>
      <c r="C2667" s="1">
        <v>7150000</v>
      </c>
      <c r="D2667" s="9">
        <v>43374</v>
      </c>
      <c r="E2667" t="s">
        <v>8</v>
      </c>
      <c r="G2667" t="s">
        <v>2584</v>
      </c>
      <c r="I2667" t="s">
        <v>2588</v>
      </c>
    </row>
    <row r="2668" spans="1:9" customFormat="1" x14ac:dyDescent="0.25">
      <c r="A2668" s="46" t="s">
        <v>4207</v>
      </c>
      <c r="B2668" s="47" t="s">
        <v>4270</v>
      </c>
      <c r="C2668" s="1">
        <v>23500000</v>
      </c>
      <c r="D2668" s="9">
        <v>43374</v>
      </c>
      <c r="E2668" t="s">
        <v>8</v>
      </c>
      <c r="G2668" t="s">
        <v>2584</v>
      </c>
      <c r="I2668" t="s">
        <v>2587</v>
      </c>
    </row>
    <row r="2669" spans="1:9" customFormat="1" x14ac:dyDescent="0.25">
      <c r="A2669" s="46" t="s">
        <v>4208</v>
      </c>
      <c r="B2669" s="47" t="s">
        <v>4271</v>
      </c>
      <c r="C2669" s="1">
        <v>11446000</v>
      </c>
      <c r="D2669" s="9">
        <v>43374</v>
      </c>
      <c r="E2669" t="s">
        <v>8</v>
      </c>
      <c r="G2669" t="s">
        <v>2584</v>
      </c>
      <c r="I2669" t="s">
        <v>2587</v>
      </c>
    </row>
    <row r="2670" spans="1:9" customFormat="1" x14ac:dyDescent="0.25">
      <c r="A2670" s="46" t="s">
        <v>4209</v>
      </c>
      <c r="B2670" s="47" t="s">
        <v>4272</v>
      </c>
      <c r="C2670" s="1">
        <v>9940000</v>
      </c>
      <c r="D2670" s="9">
        <v>43374</v>
      </c>
      <c r="E2670" t="s">
        <v>8</v>
      </c>
      <c r="G2670" t="s">
        <v>2584</v>
      </c>
      <c r="I2670" t="s">
        <v>2587</v>
      </c>
    </row>
    <row r="2671" spans="1:9" customFormat="1" x14ac:dyDescent="0.25">
      <c r="A2671" s="46" t="s">
        <v>4210</v>
      </c>
      <c r="B2671" s="47" t="s">
        <v>4273</v>
      </c>
      <c r="C2671" s="1">
        <v>9310000</v>
      </c>
      <c r="D2671" s="9">
        <v>43374</v>
      </c>
      <c r="E2671" t="s">
        <v>8</v>
      </c>
      <c r="G2671" t="s">
        <v>2584</v>
      </c>
      <c r="I2671" t="s">
        <v>2587</v>
      </c>
    </row>
    <row r="2672" spans="1:9" customFormat="1" x14ac:dyDescent="0.25">
      <c r="A2672" s="46" t="s">
        <v>4211</v>
      </c>
      <c r="B2672" s="47" t="s">
        <v>4274</v>
      </c>
      <c r="C2672" s="1">
        <v>21650900</v>
      </c>
      <c r="D2672" s="9">
        <v>43374</v>
      </c>
      <c r="E2672" t="s">
        <v>8</v>
      </c>
      <c r="G2672" t="s">
        <v>2584</v>
      </c>
      <c r="I2672" t="s">
        <v>2587</v>
      </c>
    </row>
    <row r="2673" spans="1:9" customFormat="1" x14ac:dyDescent="0.25">
      <c r="A2673" s="46" t="s">
        <v>4212</v>
      </c>
      <c r="B2673" s="47" t="s">
        <v>4275</v>
      </c>
      <c r="C2673" s="1">
        <v>32939900</v>
      </c>
      <c r="D2673" s="9">
        <v>43374</v>
      </c>
      <c r="E2673" t="s">
        <v>8</v>
      </c>
      <c r="G2673" t="s">
        <v>2584</v>
      </c>
      <c r="I2673" t="s">
        <v>2587</v>
      </c>
    </row>
    <row r="2674" spans="1:9" customFormat="1" x14ac:dyDescent="0.25">
      <c r="A2674" s="46" t="s">
        <v>4214</v>
      </c>
      <c r="B2674" s="47" t="s">
        <v>4277</v>
      </c>
      <c r="C2674" s="1">
        <v>10231000</v>
      </c>
      <c r="D2674" s="9">
        <v>43374</v>
      </c>
      <c r="E2674" t="s">
        <v>8</v>
      </c>
      <c r="G2674" t="s">
        <v>2584</v>
      </c>
      <c r="I2674" t="s">
        <v>2587</v>
      </c>
    </row>
    <row r="2675" spans="1:9" customFormat="1" x14ac:dyDescent="0.25">
      <c r="A2675" s="46" t="s">
        <v>4215</v>
      </c>
      <c r="B2675" s="47" t="s">
        <v>4278</v>
      </c>
      <c r="C2675" s="1">
        <v>22183000</v>
      </c>
      <c r="D2675" s="9">
        <v>43374</v>
      </c>
      <c r="E2675" t="s">
        <v>8</v>
      </c>
      <c r="G2675" t="s">
        <v>2584</v>
      </c>
      <c r="I2675" t="s">
        <v>2587</v>
      </c>
    </row>
    <row r="2676" spans="1:9" customFormat="1" x14ac:dyDescent="0.25">
      <c r="A2676" s="46" t="s">
        <v>4213</v>
      </c>
      <c r="B2676" s="47" t="s">
        <v>4276</v>
      </c>
      <c r="C2676" s="1">
        <v>6326000</v>
      </c>
      <c r="D2676" s="9">
        <v>43374</v>
      </c>
      <c r="E2676" t="s">
        <v>8</v>
      </c>
      <c r="G2676" t="s">
        <v>2584</v>
      </c>
      <c r="I2676" t="s">
        <v>2587</v>
      </c>
    </row>
    <row r="2677" spans="1:9" customFormat="1" x14ac:dyDescent="0.25">
      <c r="A2677" s="46" t="s">
        <v>4216</v>
      </c>
      <c r="B2677" s="47" t="s">
        <v>4279</v>
      </c>
      <c r="C2677" s="1">
        <v>45684000</v>
      </c>
      <c r="D2677" s="9">
        <v>43374</v>
      </c>
      <c r="E2677" t="s">
        <v>8</v>
      </c>
      <c r="G2677" t="s">
        <v>2584</v>
      </c>
      <c r="I2677" t="s">
        <v>2587</v>
      </c>
    </row>
    <row r="2678" spans="1:9" customFormat="1" x14ac:dyDescent="0.25">
      <c r="A2678" s="46" t="s">
        <v>4217</v>
      </c>
      <c r="B2678" s="47" t="s">
        <v>4280</v>
      </c>
      <c r="C2678" s="1">
        <v>11890000</v>
      </c>
      <c r="D2678" s="9">
        <v>43374</v>
      </c>
      <c r="E2678" t="s">
        <v>8</v>
      </c>
      <c r="G2678" t="s">
        <v>2584</v>
      </c>
      <c r="I2678" t="s">
        <v>2587</v>
      </c>
    </row>
    <row r="2679" spans="1:9" customFormat="1" x14ac:dyDescent="0.25">
      <c r="A2679" s="46" t="s">
        <v>4218</v>
      </c>
      <c r="B2679" s="47" t="s">
        <v>4281</v>
      </c>
      <c r="C2679" s="1">
        <v>12300000</v>
      </c>
      <c r="D2679" s="9">
        <v>43374</v>
      </c>
      <c r="E2679" t="s">
        <v>8</v>
      </c>
      <c r="G2679" t="s">
        <v>2584</v>
      </c>
      <c r="I2679" t="s">
        <v>2587</v>
      </c>
    </row>
    <row r="2680" spans="1:9" customFormat="1" x14ac:dyDescent="0.25">
      <c r="A2680" s="46" t="s">
        <v>4219</v>
      </c>
      <c r="B2680" s="47" t="s">
        <v>4282</v>
      </c>
      <c r="C2680" s="1">
        <v>22350000</v>
      </c>
      <c r="D2680" s="9">
        <v>43374</v>
      </c>
      <c r="E2680" t="s">
        <v>8</v>
      </c>
      <c r="G2680" t="s">
        <v>2584</v>
      </c>
      <c r="I2680" t="s">
        <v>2587</v>
      </c>
    </row>
    <row r="2681" spans="1:9" customFormat="1" x14ac:dyDescent="0.25">
      <c r="A2681" s="46" t="s">
        <v>4220</v>
      </c>
      <c r="B2681" s="47" t="s">
        <v>4283</v>
      </c>
      <c r="C2681" s="1">
        <v>31729000</v>
      </c>
      <c r="D2681" s="9">
        <v>43374</v>
      </c>
      <c r="E2681" t="s">
        <v>8</v>
      </c>
      <c r="G2681" t="s">
        <v>9</v>
      </c>
      <c r="I2681" t="s">
        <v>2587</v>
      </c>
    </row>
    <row r="2682" spans="1:9" customFormat="1" x14ac:dyDescent="0.25">
      <c r="A2682" s="46" t="s">
        <v>4221</v>
      </c>
      <c r="B2682" s="47" t="s">
        <v>4284</v>
      </c>
      <c r="C2682" s="1">
        <v>9819000</v>
      </c>
      <c r="D2682" s="9">
        <v>43374</v>
      </c>
      <c r="E2682" t="s">
        <v>8</v>
      </c>
      <c r="G2682" t="s">
        <v>2584</v>
      </c>
      <c r="I2682" t="s">
        <v>2588</v>
      </c>
    </row>
    <row r="2683" spans="1:9" customFormat="1" x14ac:dyDescent="0.25">
      <c r="A2683" s="46" t="s">
        <v>4222</v>
      </c>
      <c r="B2683" s="47" t="s">
        <v>4285</v>
      </c>
      <c r="C2683" s="1">
        <v>37000000</v>
      </c>
      <c r="D2683" s="9">
        <v>43374</v>
      </c>
      <c r="E2683" t="s">
        <v>8</v>
      </c>
      <c r="G2683" t="s">
        <v>2584</v>
      </c>
      <c r="I2683" t="s">
        <v>2587</v>
      </c>
    </row>
    <row r="2684" spans="1:9" customFormat="1" x14ac:dyDescent="0.25">
      <c r="A2684" s="46" t="s">
        <v>4223</v>
      </c>
      <c r="B2684" s="47" t="s">
        <v>4286</v>
      </c>
      <c r="C2684" s="1">
        <v>61807000</v>
      </c>
      <c r="D2684" s="9">
        <v>43374</v>
      </c>
      <c r="E2684" t="s">
        <v>8</v>
      </c>
      <c r="G2684" t="s">
        <v>2584</v>
      </c>
      <c r="I2684" t="s">
        <v>2587</v>
      </c>
    </row>
    <row r="2685" spans="1:9" customFormat="1" x14ac:dyDescent="0.25">
      <c r="A2685" s="46" t="s">
        <v>4224</v>
      </c>
      <c r="B2685" s="47" t="s">
        <v>4287</v>
      </c>
      <c r="C2685" s="1">
        <v>6700000</v>
      </c>
      <c r="D2685" s="9">
        <v>43374</v>
      </c>
      <c r="E2685" t="s">
        <v>8</v>
      </c>
      <c r="G2685" t="s">
        <v>2584</v>
      </c>
      <c r="I2685" t="s">
        <v>2587</v>
      </c>
    </row>
    <row r="2686" spans="1:9" customFormat="1" x14ac:dyDescent="0.25">
      <c r="A2686" s="46" t="s">
        <v>4225</v>
      </c>
      <c r="B2686" s="47" t="s">
        <v>4288</v>
      </c>
      <c r="C2686" s="1">
        <v>8750000</v>
      </c>
      <c r="D2686" s="9">
        <v>43374</v>
      </c>
      <c r="E2686" t="s">
        <v>8</v>
      </c>
      <c r="G2686" t="s">
        <v>2584</v>
      </c>
      <c r="I2686" t="s">
        <v>2587</v>
      </c>
    </row>
    <row r="2687" spans="1:9" customFormat="1" x14ac:dyDescent="0.25">
      <c r="A2687" s="46" t="s">
        <v>4226</v>
      </c>
      <c r="B2687" s="47" t="s">
        <v>4289</v>
      </c>
      <c r="C2687" s="1">
        <v>7286000</v>
      </c>
      <c r="D2687" s="9">
        <v>43374</v>
      </c>
      <c r="E2687" t="s">
        <v>8</v>
      </c>
      <c r="G2687" t="s">
        <v>2584</v>
      </c>
      <c r="I2687" t="s">
        <v>2588</v>
      </c>
    </row>
    <row r="2688" spans="1:9" customFormat="1" x14ac:dyDescent="0.25">
      <c r="A2688" s="46" t="s">
        <v>4227</v>
      </c>
      <c r="B2688" s="47" t="s">
        <v>4290</v>
      </c>
      <c r="C2688" s="1">
        <v>15850000</v>
      </c>
      <c r="D2688" s="9">
        <v>43374</v>
      </c>
      <c r="E2688" t="s">
        <v>8</v>
      </c>
      <c r="G2688" t="s">
        <v>2584</v>
      </c>
      <c r="I2688" t="s">
        <v>2587</v>
      </c>
    </row>
    <row r="2689" spans="1:9" customFormat="1" x14ac:dyDescent="0.25">
      <c r="A2689" s="46" t="s">
        <v>4038</v>
      </c>
      <c r="B2689" s="47">
        <v>109774</v>
      </c>
      <c r="C2689" s="1">
        <v>22979000</v>
      </c>
      <c r="D2689" s="9">
        <v>43344</v>
      </c>
      <c r="E2689" t="s">
        <v>8</v>
      </c>
      <c r="G2689" t="s">
        <v>2584</v>
      </c>
      <c r="I2689" t="s">
        <v>2588</v>
      </c>
    </row>
    <row r="2690" spans="1:9" customFormat="1" x14ac:dyDescent="0.25">
      <c r="A2690" s="46" t="s">
        <v>4039</v>
      </c>
      <c r="B2690" s="47">
        <v>109775</v>
      </c>
      <c r="C2690" s="1">
        <v>9209000</v>
      </c>
      <c r="D2690" s="9">
        <v>43344</v>
      </c>
      <c r="E2690" t="s">
        <v>8</v>
      </c>
      <c r="G2690" t="s">
        <v>2584</v>
      </c>
      <c r="I2690" t="s">
        <v>2587</v>
      </c>
    </row>
    <row r="2691" spans="1:9" customFormat="1" x14ac:dyDescent="0.25">
      <c r="A2691" s="46" t="s">
        <v>4040</v>
      </c>
      <c r="B2691" s="47">
        <v>109789</v>
      </c>
      <c r="C2691" s="1">
        <v>89400000</v>
      </c>
      <c r="D2691" s="9">
        <v>43344</v>
      </c>
      <c r="E2691" t="s">
        <v>8</v>
      </c>
      <c r="G2691" t="s">
        <v>2584</v>
      </c>
      <c r="I2691" t="s">
        <v>2587</v>
      </c>
    </row>
    <row r="2692" spans="1:9" customFormat="1" x14ac:dyDescent="0.25">
      <c r="A2692" s="46" t="s">
        <v>4041</v>
      </c>
      <c r="B2692" s="47">
        <v>109793</v>
      </c>
      <c r="C2692" s="1">
        <v>10240000</v>
      </c>
      <c r="D2692" s="9">
        <v>43344</v>
      </c>
      <c r="E2692" t="s">
        <v>8</v>
      </c>
      <c r="G2692" t="s">
        <v>2584</v>
      </c>
      <c r="I2692" t="s">
        <v>2588</v>
      </c>
    </row>
    <row r="2693" spans="1:9" customFormat="1" x14ac:dyDescent="0.25">
      <c r="A2693" s="46" t="s">
        <v>4125</v>
      </c>
      <c r="B2693" s="47">
        <v>109797</v>
      </c>
      <c r="C2693" s="1">
        <v>9000000</v>
      </c>
      <c r="D2693" s="9">
        <v>43344</v>
      </c>
      <c r="E2693" t="s">
        <v>8</v>
      </c>
      <c r="G2693" t="s">
        <v>2584</v>
      </c>
      <c r="I2693" t="s">
        <v>2587</v>
      </c>
    </row>
    <row r="2694" spans="1:9" customFormat="1" x14ac:dyDescent="0.25">
      <c r="A2694" s="46" t="s">
        <v>4042</v>
      </c>
      <c r="B2694" s="47">
        <v>109799</v>
      </c>
      <c r="C2694" s="1">
        <v>23800000</v>
      </c>
      <c r="D2694" s="9">
        <v>43344</v>
      </c>
      <c r="E2694" t="s">
        <v>8</v>
      </c>
      <c r="G2694" t="s">
        <v>2584</v>
      </c>
      <c r="I2694" t="s">
        <v>2587</v>
      </c>
    </row>
    <row r="2695" spans="1:9" customFormat="1" x14ac:dyDescent="0.25">
      <c r="A2695" s="46" t="s">
        <v>4043</v>
      </c>
      <c r="B2695" s="47">
        <v>109413</v>
      </c>
      <c r="C2695" s="1">
        <v>12350000</v>
      </c>
      <c r="D2695" s="9">
        <v>43344</v>
      </c>
      <c r="E2695" t="s">
        <v>8</v>
      </c>
      <c r="G2695" t="s">
        <v>2584</v>
      </c>
      <c r="I2695" t="s">
        <v>2588</v>
      </c>
    </row>
    <row r="2696" spans="1:9" customFormat="1" x14ac:dyDescent="0.25">
      <c r="A2696" s="46" t="s">
        <v>4044</v>
      </c>
      <c r="B2696" s="47">
        <v>109507</v>
      </c>
      <c r="C2696" s="1">
        <v>6512000</v>
      </c>
      <c r="D2696" s="9">
        <v>43344</v>
      </c>
      <c r="E2696" t="s">
        <v>8</v>
      </c>
      <c r="G2696" t="s">
        <v>2584</v>
      </c>
      <c r="I2696" t="s">
        <v>2588</v>
      </c>
    </row>
    <row r="2697" spans="1:9" customFormat="1" x14ac:dyDescent="0.25">
      <c r="A2697" s="46" t="s">
        <v>4045</v>
      </c>
      <c r="B2697" s="47">
        <v>109512</v>
      </c>
      <c r="C2697" s="1">
        <v>2058000</v>
      </c>
      <c r="D2697" s="9">
        <v>43344</v>
      </c>
      <c r="E2697" t="s">
        <v>8</v>
      </c>
      <c r="G2697" t="s">
        <v>2584</v>
      </c>
      <c r="I2697" t="s">
        <v>2587</v>
      </c>
    </row>
    <row r="2698" spans="1:9" customFormat="1" x14ac:dyDescent="0.25">
      <c r="A2698" s="46" t="s">
        <v>4046</v>
      </c>
      <c r="B2698" s="47">
        <v>109484</v>
      </c>
      <c r="C2698" s="1">
        <v>7150000</v>
      </c>
      <c r="D2698" s="9">
        <v>43344</v>
      </c>
      <c r="E2698" t="s">
        <v>8</v>
      </c>
      <c r="G2698" t="s">
        <v>2584</v>
      </c>
      <c r="I2698" t="s">
        <v>2587</v>
      </c>
    </row>
    <row r="2699" spans="1:9" customFormat="1" x14ac:dyDescent="0.25">
      <c r="A2699" s="46" t="s">
        <v>4047</v>
      </c>
      <c r="B2699" s="47">
        <v>109513</v>
      </c>
      <c r="C2699" s="1">
        <v>24100000</v>
      </c>
      <c r="D2699" s="9">
        <v>43344</v>
      </c>
      <c r="E2699" t="s">
        <v>8</v>
      </c>
      <c r="G2699" t="s">
        <v>2584</v>
      </c>
      <c r="I2699" t="s">
        <v>2587</v>
      </c>
    </row>
    <row r="2700" spans="1:9" customFormat="1" x14ac:dyDescent="0.25">
      <c r="A2700" s="46" t="s">
        <v>4048</v>
      </c>
      <c r="B2700" s="47">
        <v>109529</v>
      </c>
      <c r="C2700" s="1">
        <v>7665000</v>
      </c>
      <c r="D2700" s="9">
        <v>43344</v>
      </c>
      <c r="E2700" t="s">
        <v>8</v>
      </c>
      <c r="G2700" t="s">
        <v>2584</v>
      </c>
      <c r="I2700" t="s">
        <v>2587</v>
      </c>
    </row>
    <row r="2701" spans="1:9" customFormat="1" x14ac:dyDescent="0.25">
      <c r="A2701" s="46" t="s">
        <v>4049</v>
      </c>
      <c r="B2701" s="47">
        <v>109555</v>
      </c>
      <c r="C2701" s="1">
        <v>18978000</v>
      </c>
      <c r="D2701" s="9">
        <v>43344</v>
      </c>
      <c r="E2701" t="s">
        <v>8</v>
      </c>
      <c r="G2701" t="s">
        <v>2584</v>
      </c>
      <c r="I2701" t="s">
        <v>2587</v>
      </c>
    </row>
    <row r="2702" spans="1:9" customFormat="1" x14ac:dyDescent="0.25">
      <c r="A2702" s="46" t="s">
        <v>4050</v>
      </c>
      <c r="B2702" s="47">
        <v>109559</v>
      </c>
      <c r="C2702" s="1">
        <v>5978000</v>
      </c>
      <c r="D2702" s="9">
        <v>43344</v>
      </c>
      <c r="E2702" t="s">
        <v>8</v>
      </c>
      <c r="G2702" t="s">
        <v>2584</v>
      </c>
      <c r="I2702" t="s">
        <v>2587</v>
      </c>
    </row>
    <row r="2703" spans="1:9" customFormat="1" x14ac:dyDescent="0.25">
      <c r="A2703" s="46" t="s">
        <v>4051</v>
      </c>
      <c r="B2703" s="47">
        <v>109560</v>
      </c>
      <c r="C2703" s="1">
        <v>24500000</v>
      </c>
      <c r="D2703" s="9">
        <v>43344</v>
      </c>
      <c r="E2703" t="s">
        <v>8</v>
      </c>
      <c r="G2703" t="s">
        <v>2584</v>
      </c>
      <c r="I2703" t="s">
        <v>2587</v>
      </c>
    </row>
    <row r="2704" spans="1:9" customFormat="1" x14ac:dyDescent="0.25">
      <c r="A2704" s="46" t="s">
        <v>4052</v>
      </c>
      <c r="B2704" s="47">
        <v>109561</v>
      </c>
      <c r="C2704" s="1">
        <v>8905000</v>
      </c>
      <c r="D2704" s="9">
        <v>43344</v>
      </c>
      <c r="E2704" t="s">
        <v>8</v>
      </c>
      <c r="G2704" t="s">
        <v>2584</v>
      </c>
      <c r="I2704" t="s">
        <v>2588</v>
      </c>
    </row>
    <row r="2705" spans="1:9" customFormat="1" x14ac:dyDescent="0.25">
      <c r="A2705" s="46" t="s">
        <v>4053</v>
      </c>
      <c r="B2705" s="47">
        <v>109563</v>
      </c>
      <c r="C2705" s="1">
        <v>9915000</v>
      </c>
      <c r="D2705" s="9">
        <v>43344</v>
      </c>
      <c r="E2705" t="s">
        <v>8</v>
      </c>
      <c r="G2705" t="s">
        <v>2584</v>
      </c>
      <c r="I2705" t="s">
        <v>2587</v>
      </c>
    </row>
    <row r="2706" spans="1:9" customFormat="1" x14ac:dyDescent="0.25">
      <c r="A2706" s="46" t="s">
        <v>4054</v>
      </c>
      <c r="B2706" s="47">
        <v>109564</v>
      </c>
      <c r="C2706" s="1">
        <v>7458000</v>
      </c>
      <c r="D2706" s="9">
        <v>43344</v>
      </c>
      <c r="E2706" t="s">
        <v>8</v>
      </c>
      <c r="G2706" t="s">
        <v>2584</v>
      </c>
      <c r="I2706" t="s">
        <v>2588</v>
      </c>
    </row>
    <row r="2707" spans="1:9" customFormat="1" x14ac:dyDescent="0.25">
      <c r="A2707" s="46" t="s">
        <v>4055</v>
      </c>
      <c r="B2707" s="47">
        <v>109608</v>
      </c>
      <c r="C2707" s="1">
        <v>6660000</v>
      </c>
      <c r="D2707" s="9">
        <v>43344</v>
      </c>
      <c r="E2707" t="s">
        <v>8</v>
      </c>
      <c r="G2707" t="s">
        <v>2584</v>
      </c>
      <c r="I2707" t="s">
        <v>2588</v>
      </c>
    </row>
    <row r="2708" spans="1:9" customFormat="1" x14ac:dyDescent="0.25">
      <c r="A2708" s="46" t="s">
        <v>4056</v>
      </c>
      <c r="B2708" s="47">
        <v>109578</v>
      </c>
      <c r="C2708" s="1">
        <v>24850000</v>
      </c>
      <c r="D2708" s="9">
        <v>43344</v>
      </c>
      <c r="E2708" t="s">
        <v>8</v>
      </c>
      <c r="G2708" t="s">
        <v>2584</v>
      </c>
      <c r="I2708" t="s">
        <v>2587</v>
      </c>
    </row>
    <row r="2709" spans="1:9" customFormat="1" x14ac:dyDescent="0.25">
      <c r="A2709" s="46" t="s">
        <v>4057</v>
      </c>
      <c r="B2709" s="47">
        <v>109591</v>
      </c>
      <c r="C2709" s="1">
        <v>19352000</v>
      </c>
      <c r="D2709" s="9">
        <v>43344</v>
      </c>
      <c r="E2709" t="s">
        <v>8</v>
      </c>
      <c r="G2709" t="s">
        <v>2584</v>
      </c>
      <c r="I2709" t="s">
        <v>2588</v>
      </c>
    </row>
    <row r="2710" spans="1:9" customFormat="1" x14ac:dyDescent="0.25">
      <c r="A2710" s="46" t="s">
        <v>4058</v>
      </c>
      <c r="B2710" s="47">
        <v>109594</v>
      </c>
      <c r="C2710" s="1">
        <v>11009000</v>
      </c>
      <c r="D2710" s="9">
        <v>43344</v>
      </c>
      <c r="E2710" t="s">
        <v>8</v>
      </c>
      <c r="G2710" t="s">
        <v>2584</v>
      </c>
      <c r="I2710" t="s">
        <v>2587</v>
      </c>
    </row>
    <row r="2711" spans="1:9" customFormat="1" x14ac:dyDescent="0.25">
      <c r="A2711" s="46" t="s">
        <v>4059</v>
      </c>
      <c r="B2711" s="47">
        <v>109609</v>
      </c>
      <c r="C2711" s="1">
        <v>9464000</v>
      </c>
      <c r="D2711" s="9">
        <v>43344</v>
      </c>
      <c r="E2711" t="s">
        <v>8</v>
      </c>
      <c r="G2711" t="s">
        <v>2584</v>
      </c>
      <c r="I2711" t="s">
        <v>2587</v>
      </c>
    </row>
    <row r="2712" spans="1:9" customFormat="1" x14ac:dyDescent="0.25">
      <c r="A2712" s="46" t="s">
        <v>4060</v>
      </c>
      <c r="B2712" s="47">
        <v>109615</v>
      </c>
      <c r="C2712" s="1">
        <v>23142000</v>
      </c>
      <c r="D2712" s="9">
        <v>43344</v>
      </c>
      <c r="E2712" t="s">
        <v>8</v>
      </c>
      <c r="G2712" t="s">
        <v>2584</v>
      </c>
      <c r="I2712" t="s">
        <v>2587</v>
      </c>
    </row>
    <row r="2713" spans="1:9" customFormat="1" x14ac:dyDescent="0.25">
      <c r="A2713" s="46" t="s">
        <v>4061</v>
      </c>
      <c r="B2713" s="47">
        <v>109666</v>
      </c>
      <c r="C2713" s="1">
        <v>1474000</v>
      </c>
      <c r="D2713" s="9">
        <v>43344</v>
      </c>
      <c r="E2713" t="s">
        <v>8</v>
      </c>
      <c r="G2713" t="s">
        <v>2584</v>
      </c>
      <c r="I2713" t="s">
        <v>2588</v>
      </c>
    </row>
    <row r="2714" spans="1:9" customFormat="1" x14ac:dyDescent="0.25">
      <c r="A2714" s="46" t="s">
        <v>4062</v>
      </c>
      <c r="B2714" s="47">
        <v>109670</v>
      </c>
      <c r="C2714" s="1">
        <v>26100000</v>
      </c>
      <c r="D2714" s="9">
        <v>43344</v>
      </c>
      <c r="E2714" t="s">
        <v>8</v>
      </c>
      <c r="G2714" t="s">
        <v>2584</v>
      </c>
      <c r="I2714" t="s">
        <v>2587</v>
      </c>
    </row>
    <row r="2715" spans="1:9" customFormat="1" x14ac:dyDescent="0.25">
      <c r="A2715" s="46" t="s">
        <v>4063</v>
      </c>
      <c r="B2715" s="47">
        <v>109644</v>
      </c>
      <c r="C2715" s="1">
        <v>14500000</v>
      </c>
      <c r="D2715" s="9">
        <v>43344</v>
      </c>
      <c r="E2715" t="s">
        <v>8</v>
      </c>
      <c r="G2715" t="s">
        <v>2584</v>
      </c>
      <c r="I2715" t="s">
        <v>2587</v>
      </c>
    </row>
    <row r="2716" spans="1:9" customFormat="1" x14ac:dyDescent="0.25">
      <c r="A2716" s="46" t="s">
        <v>4064</v>
      </c>
      <c r="B2716" s="47">
        <v>109646</v>
      </c>
      <c r="C2716" s="1">
        <v>3500000</v>
      </c>
      <c r="D2716" s="9">
        <v>43344</v>
      </c>
      <c r="E2716" t="s">
        <v>8</v>
      </c>
      <c r="G2716" t="s">
        <v>2584</v>
      </c>
      <c r="I2716" t="s">
        <v>2588</v>
      </c>
    </row>
    <row r="2717" spans="1:9" customFormat="1" x14ac:dyDescent="0.25">
      <c r="A2717" s="46" t="s">
        <v>4065</v>
      </c>
      <c r="B2717" s="47">
        <v>109647</v>
      </c>
      <c r="C2717" s="1">
        <v>8255000</v>
      </c>
      <c r="D2717" s="9">
        <v>43344</v>
      </c>
      <c r="E2717" t="s">
        <v>8</v>
      </c>
      <c r="G2717" t="s">
        <v>2584</v>
      </c>
      <c r="I2717" t="s">
        <v>2587</v>
      </c>
    </row>
    <row r="2718" spans="1:9" customFormat="1" x14ac:dyDescent="0.25">
      <c r="A2718" s="46" t="s">
        <v>4066</v>
      </c>
      <c r="B2718" s="47">
        <v>109651</v>
      </c>
      <c r="C2718" s="1">
        <v>4697000</v>
      </c>
      <c r="D2718" s="9">
        <v>43344</v>
      </c>
      <c r="E2718" t="s">
        <v>8</v>
      </c>
      <c r="G2718" t="s">
        <v>2584</v>
      </c>
      <c r="I2718" t="s">
        <v>2587</v>
      </c>
    </row>
    <row r="2719" spans="1:9" customFormat="1" x14ac:dyDescent="0.25">
      <c r="A2719" s="46" t="s">
        <v>4067</v>
      </c>
      <c r="B2719" s="47">
        <v>109652</v>
      </c>
      <c r="C2719" s="1">
        <v>21675000</v>
      </c>
      <c r="D2719" s="9">
        <v>43344</v>
      </c>
      <c r="E2719" t="s">
        <v>8</v>
      </c>
      <c r="G2719" t="s">
        <v>2584</v>
      </c>
      <c r="I2719" t="s">
        <v>2587</v>
      </c>
    </row>
    <row r="2720" spans="1:9" customFormat="1" x14ac:dyDescent="0.25">
      <c r="A2720" s="46" t="s">
        <v>4068</v>
      </c>
      <c r="B2720" s="47">
        <v>109654</v>
      </c>
      <c r="C2720" s="1">
        <v>2778000</v>
      </c>
      <c r="D2720" s="9">
        <v>43344</v>
      </c>
      <c r="E2720" t="s">
        <v>8</v>
      </c>
      <c r="G2720" t="s">
        <v>2584</v>
      </c>
      <c r="I2720" t="s">
        <v>2588</v>
      </c>
    </row>
    <row r="2721" spans="1:9" customFormat="1" x14ac:dyDescent="0.25">
      <c r="A2721" s="46" t="s">
        <v>4069</v>
      </c>
      <c r="B2721" s="47">
        <v>109655</v>
      </c>
      <c r="C2721" s="1">
        <v>8313000</v>
      </c>
      <c r="D2721" s="9">
        <v>43344</v>
      </c>
      <c r="E2721" t="s">
        <v>8</v>
      </c>
      <c r="G2721" t="s">
        <v>2584</v>
      </c>
      <c r="I2721" t="s">
        <v>2588</v>
      </c>
    </row>
    <row r="2722" spans="1:9" customFormat="1" x14ac:dyDescent="0.25">
      <c r="A2722" s="46" t="s">
        <v>4070</v>
      </c>
      <c r="B2722" s="47">
        <v>109660</v>
      </c>
      <c r="C2722" s="1">
        <v>9650000</v>
      </c>
      <c r="D2722" s="9">
        <v>43344</v>
      </c>
      <c r="E2722" t="s">
        <v>8</v>
      </c>
      <c r="G2722" t="s">
        <v>2584</v>
      </c>
      <c r="I2722" t="s">
        <v>2587</v>
      </c>
    </row>
    <row r="2723" spans="1:9" customFormat="1" x14ac:dyDescent="0.25">
      <c r="A2723" s="46" t="s">
        <v>4071</v>
      </c>
      <c r="B2723" s="47">
        <v>109663</v>
      </c>
      <c r="C2723" s="1">
        <v>13400000</v>
      </c>
      <c r="D2723" s="9">
        <v>43344</v>
      </c>
      <c r="E2723" t="s">
        <v>8</v>
      </c>
      <c r="G2723" t="s">
        <v>2584</v>
      </c>
      <c r="I2723" t="s">
        <v>2587</v>
      </c>
    </row>
    <row r="2724" spans="1:9" customFormat="1" x14ac:dyDescent="0.25">
      <c r="A2724" s="46" t="s">
        <v>4072</v>
      </c>
      <c r="B2724" s="47">
        <v>109702</v>
      </c>
      <c r="C2724" s="1">
        <v>5500000</v>
      </c>
      <c r="D2724" s="9">
        <v>43344</v>
      </c>
      <c r="E2724" t="s">
        <v>8</v>
      </c>
      <c r="G2724" t="s">
        <v>2584</v>
      </c>
      <c r="I2724" t="s">
        <v>2587</v>
      </c>
    </row>
    <row r="2725" spans="1:9" customFormat="1" x14ac:dyDescent="0.25">
      <c r="A2725" s="46" t="s">
        <v>4073</v>
      </c>
      <c r="B2725" s="47">
        <v>109680</v>
      </c>
      <c r="C2725" s="1">
        <v>8060000</v>
      </c>
      <c r="D2725" s="9">
        <v>43344</v>
      </c>
      <c r="E2725" t="s">
        <v>8</v>
      </c>
      <c r="G2725" t="s">
        <v>2584</v>
      </c>
      <c r="I2725" t="s">
        <v>2588</v>
      </c>
    </row>
    <row r="2726" spans="1:9" customFormat="1" x14ac:dyDescent="0.25">
      <c r="A2726" s="46" t="s">
        <v>4074</v>
      </c>
      <c r="B2726" s="47">
        <v>109682</v>
      </c>
      <c r="C2726" s="1">
        <v>3838000</v>
      </c>
      <c r="D2726" s="9">
        <v>43344</v>
      </c>
      <c r="E2726" t="s">
        <v>8</v>
      </c>
      <c r="G2726" t="s">
        <v>2584</v>
      </c>
      <c r="I2726" t="s">
        <v>2588</v>
      </c>
    </row>
    <row r="2727" spans="1:9" customFormat="1" x14ac:dyDescent="0.25">
      <c r="A2727" s="46" t="s">
        <v>4075</v>
      </c>
      <c r="B2727" s="47">
        <v>109688</v>
      </c>
      <c r="C2727" s="1">
        <v>6172000</v>
      </c>
      <c r="D2727" s="9">
        <v>43344</v>
      </c>
      <c r="E2727" t="s">
        <v>8</v>
      </c>
      <c r="G2727" t="s">
        <v>2584</v>
      </c>
      <c r="I2727" t="s">
        <v>2587</v>
      </c>
    </row>
    <row r="2728" spans="1:9" customFormat="1" x14ac:dyDescent="0.25">
      <c r="A2728" s="46" t="s">
        <v>4076</v>
      </c>
      <c r="B2728" s="47">
        <v>109694</v>
      </c>
      <c r="C2728" s="1">
        <v>14175000</v>
      </c>
      <c r="D2728" s="9">
        <v>43344</v>
      </c>
      <c r="E2728" t="s">
        <v>8</v>
      </c>
      <c r="G2728" t="s">
        <v>2584</v>
      </c>
      <c r="I2728" t="s">
        <v>2588</v>
      </c>
    </row>
    <row r="2729" spans="1:9" customFormat="1" x14ac:dyDescent="0.25">
      <c r="A2729" s="46" t="s">
        <v>4077</v>
      </c>
      <c r="B2729" s="47">
        <v>109732</v>
      </c>
      <c r="C2729" s="1">
        <v>35640000</v>
      </c>
      <c r="D2729" s="9">
        <v>43344</v>
      </c>
      <c r="E2729" t="s">
        <v>8</v>
      </c>
      <c r="G2729" t="s">
        <v>9</v>
      </c>
      <c r="I2729" t="s">
        <v>2587</v>
      </c>
    </row>
    <row r="2730" spans="1:9" customFormat="1" x14ac:dyDescent="0.25">
      <c r="A2730" s="46" t="s">
        <v>4078</v>
      </c>
      <c r="B2730" s="47">
        <v>109734</v>
      </c>
      <c r="C2730" s="1">
        <v>4650000</v>
      </c>
      <c r="D2730" s="9">
        <v>43344</v>
      </c>
      <c r="E2730" t="s">
        <v>8</v>
      </c>
      <c r="G2730" t="s">
        <v>2584</v>
      </c>
      <c r="I2730" t="s">
        <v>2587</v>
      </c>
    </row>
    <row r="2731" spans="1:9" customFormat="1" x14ac:dyDescent="0.25">
      <c r="A2731" s="46" t="s">
        <v>4079</v>
      </c>
      <c r="B2731" s="47">
        <v>109705</v>
      </c>
      <c r="C2731" s="1">
        <v>16000000</v>
      </c>
      <c r="D2731" s="9">
        <v>43344</v>
      </c>
      <c r="E2731" t="s">
        <v>8</v>
      </c>
      <c r="G2731" t="s">
        <v>2584</v>
      </c>
      <c r="I2731" t="s">
        <v>2587</v>
      </c>
    </row>
    <row r="2732" spans="1:9" customFormat="1" x14ac:dyDescent="0.25">
      <c r="A2732" s="46" t="s">
        <v>4080</v>
      </c>
      <c r="B2732" s="47">
        <v>109706</v>
      </c>
      <c r="C2732" s="1">
        <v>33660000</v>
      </c>
      <c r="D2732" s="9">
        <v>43344</v>
      </c>
      <c r="E2732" t="s">
        <v>8</v>
      </c>
      <c r="G2732" t="s">
        <v>2584</v>
      </c>
      <c r="I2732" t="s">
        <v>2587</v>
      </c>
    </row>
    <row r="2733" spans="1:9" customFormat="1" x14ac:dyDescent="0.25">
      <c r="A2733" s="46" t="s">
        <v>4081</v>
      </c>
      <c r="B2733" s="47">
        <v>109710</v>
      </c>
      <c r="C2733" s="1">
        <v>4234000</v>
      </c>
      <c r="D2733" s="9">
        <v>43344</v>
      </c>
      <c r="E2733" t="s">
        <v>8</v>
      </c>
      <c r="G2733" t="s">
        <v>2584</v>
      </c>
      <c r="I2733" t="s">
        <v>2588</v>
      </c>
    </row>
    <row r="2734" spans="1:9" customFormat="1" x14ac:dyDescent="0.25">
      <c r="A2734" s="46" t="s">
        <v>4082</v>
      </c>
      <c r="B2734" s="47">
        <v>109722</v>
      </c>
      <c r="C2734" s="1">
        <v>31546000</v>
      </c>
      <c r="D2734" s="9">
        <v>43344</v>
      </c>
      <c r="E2734" t="s">
        <v>8</v>
      </c>
      <c r="G2734" t="s">
        <v>9</v>
      </c>
      <c r="I2734" t="s">
        <v>2587</v>
      </c>
    </row>
    <row r="2735" spans="1:9" customFormat="1" x14ac:dyDescent="0.25">
      <c r="A2735" s="46" t="s">
        <v>4083</v>
      </c>
      <c r="B2735" s="47">
        <v>109727</v>
      </c>
      <c r="C2735" s="1">
        <v>16700000</v>
      </c>
      <c r="D2735" s="9">
        <v>43344</v>
      </c>
      <c r="E2735" t="s">
        <v>8</v>
      </c>
      <c r="G2735" t="s">
        <v>2584</v>
      </c>
      <c r="I2735" t="s">
        <v>2588</v>
      </c>
    </row>
    <row r="2736" spans="1:9" customFormat="1" x14ac:dyDescent="0.25">
      <c r="A2736" s="46" t="s">
        <v>4084</v>
      </c>
      <c r="B2736" s="47">
        <v>109764</v>
      </c>
      <c r="C2736" s="1">
        <v>10953000</v>
      </c>
      <c r="D2736" s="9">
        <v>43344</v>
      </c>
      <c r="E2736" t="s">
        <v>8</v>
      </c>
      <c r="G2736" t="s">
        <v>2584</v>
      </c>
      <c r="I2736" t="s">
        <v>2587</v>
      </c>
    </row>
    <row r="2737" spans="1:9" customFormat="1" x14ac:dyDescent="0.25">
      <c r="A2737" s="46" t="s">
        <v>4085</v>
      </c>
      <c r="B2737" s="47">
        <v>109743</v>
      </c>
      <c r="C2737" s="1">
        <v>17267000</v>
      </c>
      <c r="D2737" s="9">
        <v>43344</v>
      </c>
      <c r="E2737" t="s">
        <v>8</v>
      </c>
      <c r="G2737" t="s">
        <v>2584</v>
      </c>
      <c r="I2737" t="s">
        <v>2588</v>
      </c>
    </row>
    <row r="2738" spans="1:9" customFormat="1" x14ac:dyDescent="0.25">
      <c r="A2738" s="46" t="s">
        <v>4086</v>
      </c>
      <c r="B2738" s="47">
        <v>109753</v>
      </c>
      <c r="C2738" s="1">
        <v>7500000</v>
      </c>
      <c r="D2738" s="9">
        <v>43344</v>
      </c>
      <c r="E2738" t="s">
        <v>8</v>
      </c>
      <c r="G2738" t="s">
        <v>2584</v>
      </c>
      <c r="I2738" t="s">
        <v>2587</v>
      </c>
    </row>
    <row r="2739" spans="1:9" customFormat="1" x14ac:dyDescent="0.25">
      <c r="A2739" s="46" t="s">
        <v>4087</v>
      </c>
      <c r="B2739" s="47">
        <v>387891</v>
      </c>
      <c r="C2739" s="1">
        <v>28000000</v>
      </c>
      <c r="D2739" s="9">
        <v>43344</v>
      </c>
      <c r="E2739" t="s">
        <v>8</v>
      </c>
      <c r="G2739" t="s">
        <v>2584</v>
      </c>
      <c r="I2739" t="s">
        <v>2587</v>
      </c>
    </row>
    <row r="2740" spans="1:9" customFormat="1" x14ac:dyDescent="0.25">
      <c r="A2740" s="46" t="s">
        <v>4088</v>
      </c>
      <c r="B2740" s="47">
        <v>387917</v>
      </c>
      <c r="C2740" s="1">
        <v>10700000</v>
      </c>
      <c r="D2740" s="9">
        <v>43344</v>
      </c>
      <c r="E2740" t="s">
        <v>8</v>
      </c>
      <c r="G2740" t="s">
        <v>2584</v>
      </c>
      <c r="I2740" t="s">
        <v>2588</v>
      </c>
    </row>
    <row r="2741" spans="1:9" customFormat="1" x14ac:dyDescent="0.25">
      <c r="A2741" s="46" t="s">
        <v>4089</v>
      </c>
      <c r="B2741" s="47">
        <v>387918</v>
      </c>
      <c r="C2741" s="1">
        <v>9418000</v>
      </c>
      <c r="D2741" s="9">
        <v>43344</v>
      </c>
      <c r="E2741" t="s">
        <v>8</v>
      </c>
      <c r="G2741" t="s">
        <v>2584</v>
      </c>
      <c r="I2741" t="s">
        <v>2587</v>
      </c>
    </row>
    <row r="2742" spans="1:9" customFormat="1" x14ac:dyDescent="0.25">
      <c r="A2742" s="46" t="s">
        <v>4090</v>
      </c>
      <c r="B2742" s="47">
        <v>387920</v>
      </c>
      <c r="C2742" s="1">
        <v>17750000</v>
      </c>
      <c r="D2742" s="9">
        <v>43344</v>
      </c>
      <c r="E2742" t="s">
        <v>8</v>
      </c>
      <c r="G2742" t="s">
        <v>2584</v>
      </c>
      <c r="I2742" t="s">
        <v>2588</v>
      </c>
    </row>
    <row r="2743" spans="1:9" customFormat="1" x14ac:dyDescent="0.25">
      <c r="A2743" s="46" t="s">
        <v>4091</v>
      </c>
      <c r="B2743" s="47">
        <v>387926</v>
      </c>
      <c r="C2743" s="1">
        <v>42000000</v>
      </c>
      <c r="D2743" s="9">
        <v>43344</v>
      </c>
      <c r="E2743" t="s">
        <v>8</v>
      </c>
      <c r="G2743" t="s">
        <v>2584</v>
      </c>
      <c r="I2743" t="s">
        <v>2587</v>
      </c>
    </row>
    <row r="2744" spans="1:9" customFormat="1" x14ac:dyDescent="0.25">
      <c r="A2744" s="46" t="s">
        <v>4092</v>
      </c>
      <c r="B2744" s="47">
        <v>387929</v>
      </c>
      <c r="C2744" s="1">
        <v>9270000</v>
      </c>
      <c r="D2744" s="9">
        <v>43344</v>
      </c>
      <c r="E2744" t="s">
        <v>8</v>
      </c>
      <c r="G2744" t="s">
        <v>2584</v>
      </c>
      <c r="I2744" t="s">
        <v>2587</v>
      </c>
    </row>
    <row r="2745" spans="1:9" customFormat="1" x14ac:dyDescent="0.25">
      <c r="A2745" s="46" t="s">
        <v>4093</v>
      </c>
      <c r="B2745" s="47">
        <v>387930</v>
      </c>
      <c r="C2745" s="1">
        <v>44100000</v>
      </c>
      <c r="D2745" s="9">
        <v>43344</v>
      </c>
      <c r="E2745" t="s">
        <v>8</v>
      </c>
      <c r="G2745" t="s">
        <v>2584</v>
      </c>
      <c r="I2745" t="s">
        <v>2587</v>
      </c>
    </row>
    <row r="2746" spans="1:9" customFormat="1" x14ac:dyDescent="0.25">
      <c r="A2746" s="46" t="s">
        <v>4094</v>
      </c>
      <c r="B2746" s="47">
        <v>387934</v>
      </c>
      <c r="C2746" s="1">
        <v>15500000</v>
      </c>
      <c r="D2746" s="9">
        <v>43344</v>
      </c>
      <c r="E2746" t="s">
        <v>8</v>
      </c>
      <c r="G2746" t="s">
        <v>2584</v>
      </c>
      <c r="I2746" t="s">
        <v>2587</v>
      </c>
    </row>
    <row r="2747" spans="1:9" customFormat="1" x14ac:dyDescent="0.25">
      <c r="A2747" s="46" t="s">
        <v>4095</v>
      </c>
      <c r="B2747" s="47">
        <v>387939</v>
      </c>
      <c r="C2747" s="1">
        <v>20050000</v>
      </c>
      <c r="D2747" s="9">
        <v>43344</v>
      </c>
      <c r="E2747" t="s">
        <v>8</v>
      </c>
      <c r="G2747" t="s">
        <v>2584</v>
      </c>
      <c r="I2747" t="s">
        <v>2588</v>
      </c>
    </row>
    <row r="2748" spans="1:9" customFormat="1" x14ac:dyDescent="0.25">
      <c r="A2748" s="46" t="s">
        <v>4096</v>
      </c>
      <c r="B2748" s="47">
        <v>387987</v>
      </c>
      <c r="C2748" s="1">
        <v>18575000</v>
      </c>
      <c r="D2748" s="9">
        <v>43344</v>
      </c>
      <c r="E2748" t="s">
        <v>8</v>
      </c>
      <c r="G2748" t="s">
        <v>2584</v>
      </c>
      <c r="I2748" t="s">
        <v>2588</v>
      </c>
    </row>
    <row r="2749" spans="1:9" customFormat="1" x14ac:dyDescent="0.25">
      <c r="A2749" s="46" t="s">
        <v>4097</v>
      </c>
      <c r="B2749" s="47">
        <v>387988</v>
      </c>
      <c r="C2749" s="1">
        <v>59355000</v>
      </c>
      <c r="D2749" s="9">
        <v>43344</v>
      </c>
      <c r="E2749" t="s">
        <v>8</v>
      </c>
      <c r="G2749" t="s">
        <v>2584</v>
      </c>
      <c r="I2749" t="s">
        <v>2588</v>
      </c>
    </row>
    <row r="2750" spans="1:9" customFormat="1" x14ac:dyDescent="0.25">
      <c r="A2750" s="46" t="s">
        <v>4098</v>
      </c>
      <c r="B2750" s="47">
        <v>387995</v>
      </c>
      <c r="C2750" s="1">
        <v>2500000</v>
      </c>
      <c r="D2750" s="9">
        <v>43344</v>
      </c>
      <c r="E2750" t="s">
        <v>8</v>
      </c>
      <c r="G2750" t="s">
        <v>2584</v>
      </c>
      <c r="I2750" t="s">
        <v>2587</v>
      </c>
    </row>
    <row r="2751" spans="1:9" customFormat="1" x14ac:dyDescent="0.25">
      <c r="A2751" s="46" t="s">
        <v>4099</v>
      </c>
      <c r="B2751" s="47">
        <v>387797</v>
      </c>
      <c r="C2751" s="1">
        <v>12091000</v>
      </c>
      <c r="D2751" s="9">
        <v>43344</v>
      </c>
      <c r="E2751" t="s">
        <v>8</v>
      </c>
      <c r="G2751" t="s">
        <v>2584</v>
      </c>
      <c r="I2751" t="s">
        <v>2587</v>
      </c>
    </row>
    <row r="2752" spans="1:9" customFormat="1" x14ac:dyDescent="0.25">
      <c r="A2752" s="46" t="s">
        <v>4100</v>
      </c>
      <c r="B2752" s="47">
        <v>387803</v>
      </c>
      <c r="C2752" s="1">
        <v>7800000</v>
      </c>
      <c r="D2752" s="9">
        <v>43344</v>
      </c>
      <c r="E2752" t="s">
        <v>8</v>
      </c>
      <c r="G2752" t="s">
        <v>2584</v>
      </c>
      <c r="I2752" t="s">
        <v>2587</v>
      </c>
    </row>
    <row r="2753" spans="1:9" customFormat="1" x14ac:dyDescent="0.25">
      <c r="A2753" s="46" t="s">
        <v>4101</v>
      </c>
      <c r="B2753" s="47" t="s">
        <v>4126</v>
      </c>
      <c r="C2753" s="1">
        <v>14300000</v>
      </c>
      <c r="D2753" s="9">
        <v>43344</v>
      </c>
      <c r="E2753" t="s">
        <v>8</v>
      </c>
      <c r="G2753" t="s">
        <v>2584</v>
      </c>
      <c r="I2753" t="s">
        <v>2587</v>
      </c>
    </row>
    <row r="2754" spans="1:9" customFormat="1" x14ac:dyDescent="0.25">
      <c r="A2754" s="46" t="s">
        <v>4102</v>
      </c>
      <c r="B2754" s="47" t="s">
        <v>4127</v>
      </c>
      <c r="C2754" s="1">
        <v>41750000</v>
      </c>
      <c r="D2754" s="9">
        <v>43344</v>
      </c>
      <c r="E2754" t="s">
        <v>8</v>
      </c>
      <c r="G2754" t="s">
        <v>2584</v>
      </c>
      <c r="I2754" t="s">
        <v>2588</v>
      </c>
    </row>
    <row r="2755" spans="1:9" customFormat="1" x14ac:dyDescent="0.25">
      <c r="A2755" s="46" t="s">
        <v>4103</v>
      </c>
      <c r="B2755" s="47" t="s">
        <v>4128</v>
      </c>
      <c r="C2755" s="1">
        <v>33940000</v>
      </c>
      <c r="D2755" s="9">
        <v>43344</v>
      </c>
      <c r="E2755" t="s">
        <v>8</v>
      </c>
      <c r="G2755" t="s">
        <v>2584</v>
      </c>
      <c r="I2755" t="s">
        <v>2587</v>
      </c>
    </row>
    <row r="2756" spans="1:9" customFormat="1" x14ac:dyDescent="0.25">
      <c r="A2756" s="46" t="s">
        <v>4104</v>
      </c>
      <c r="B2756" s="47" t="s">
        <v>4129</v>
      </c>
      <c r="C2756" s="1">
        <v>12170000</v>
      </c>
      <c r="D2756" s="9">
        <v>43344</v>
      </c>
      <c r="E2756" t="s">
        <v>8</v>
      </c>
      <c r="G2756" t="s">
        <v>2584</v>
      </c>
      <c r="I2756" t="s">
        <v>2588</v>
      </c>
    </row>
    <row r="2757" spans="1:9" customFormat="1" x14ac:dyDescent="0.25">
      <c r="A2757" s="46" t="s">
        <v>4105</v>
      </c>
      <c r="B2757" s="47" t="s">
        <v>4130</v>
      </c>
      <c r="C2757" s="1">
        <v>27700000</v>
      </c>
      <c r="D2757" s="9">
        <v>43344</v>
      </c>
      <c r="E2757" t="s">
        <v>8</v>
      </c>
      <c r="G2757" t="s">
        <v>2584</v>
      </c>
      <c r="I2757" t="s">
        <v>2588</v>
      </c>
    </row>
    <row r="2758" spans="1:9" customFormat="1" x14ac:dyDescent="0.25">
      <c r="A2758" s="46" t="s">
        <v>4106</v>
      </c>
      <c r="B2758" s="47" t="s">
        <v>4131</v>
      </c>
      <c r="C2758" s="1">
        <v>12500000</v>
      </c>
      <c r="D2758" s="9">
        <v>43344</v>
      </c>
      <c r="E2758" t="s">
        <v>8</v>
      </c>
      <c r="G2758" t="s">
        <v>2584</v>
      </c>
      <c r="I2758" t="s">
        <v>2587</v>
      </c>
    </row>
    <row r="2759" spans="1:9" customFormat="1" x14ac:dyDescent="0.25">
      <c r="A2759" s="46" t="s">
        <v>4107</v>
      </c>
      <c r="B2759" s="47" t="s">
        <v>4132</v>
      </c>
      <c r="C2759" s="1">
        <v>10100000</v>
      </c>
      <c r="D2759" s="9">
        <v>43344</v>
      </c>
      <c r="E2759" t="s">
        <v>8</v>
      </c>
      <c r="G2759" t="s">
        <v>2584</v>
      </c>
      <c r="I2759" t="s">
        <v>2587</v>
      </c>
    </row>
    <row r="2760" spans="1:9" customFormat="1" x14ac:dyDescent="0.25">
      <c r="A2760" s="46" t="s">
        <v>4108</v>
      </c>
      <c r="B2760" s="47" t="s">
        <v>4133</v>
      </c>
      <c r="C2760" s="1">
        <v>9051000</v>
      </c>
      <c r="D2760" s="9">
        <v>43344</v>
      </c>
      <c r="E2760" t="s">
        <v>8</v>
      </c>
      <c r="G2760" t="s">
        <v>2584</v>
      </c>
      <c r="I2760" t="s">
        <v>2588</v>
      </c>
    </row>
    <row r="2761" spans="1:9" customFormat="1" x14ac:dyDescent="0.25">
      <c r="A2761" s="46" t="s">
        <v>4109</v>
      </c>
      <c r="B2761" s="47" t="s">
        <v>4134</v>
      </c>
      <c r="C2761" s="1">
        <v>20850000</v>
      </c>
      <c r="D2761" s="9">
        <v>43344</v>
      </c>
      <c r="E2761" t="s">
        <v>8</v>
      </c>
      <c r="G2761" t="s">
        <v>2584</v>
      </c>
      <c r="I2761" t="s">
        <v>2587</v>
      </c>
    </row>
    <row r="2762" spans="1:9" customFormat="1" x14ac:dyDescent="0.25">
      <c r="A2762" s="46" t="s">
        <v>4110</v>
      </c>
      <c r="B2762" s="47" t="s">
        <v>4135</v>
      </c>
      <c r="C2762" s="1">
        <v>8775000</v>
      </c>
      <c r="D2762" s="9">
        <v>43344</v>
      </c>
      <c r="E2762" t="s">
        <v>8</v>
      </c>
      <c r="G2762" t="s">
        <v>2584</v>
      </c>
      <c r="I2762" t="s">
        <v>2587</v>
      </c>
    </row>
    <row r="2763" spans="1:9" customFormat="1" x14ac:dyDescent="0.25">
      <c r="A2763" s="46" t="s">
        <v>4111</v>
      </c>
      <c r="B2763" s="47" t="s">
        <v>4136</v>
      </c>
      <c r="C2763" s="1">
        <v>31725000</v>
      </c>
      <c r="D2763" s="9">
        <v>43344</v>
      </c>
      <c r="E2763" t="s">
        <v>8</v>
      </c>
      <c r="G2763" t="s">
        <v>2584</v>
      </c>
      <c r="I2763" t="s">
        <v>2587</v>
      </c>
    </row>
    <row r="2764" spans="1:9" customFormat="1" x14ac:dyDescent="0.25">
      <c r="A2764" s="46" t="s">
        <v>4112</v>
      </c>
      <c r="B2764" s="47" t="s">
        <v>4137</v>
      </c>
      <c r="C2764" s="1">
        <v>10425000</v>
      </c>
      <c r="D2764" s="9">
        <v>43344</v>
      </c>
      <c r="E2764" t="s">
        <v>8</v>
      </c>
      <c r="G2764" t="s">
        <v>2584</v>
      </c>
      <c r="I2764" t="s">
        <v>2587</v>
      </c>
    </row>
    <row r="2765" spans="1:9" customFormat="1" x14ac:dyDescent="0.25">
      <c r="A2765" s="46" t="s">
        <v>4113</v>
      </c>
      <c r="B2765" s="47" t="s">
        <v>4138</v>
      </c>
      <c r="C2765" s="1">
        <v>22387000</v>
      </c>
      <c r="D2765" s="9">
        <v>43344</v>
      </c>
      <c r="E2765" t="s">
        <v>8</v>
      </c>
      <c r="G2765" t="s">
        <v>2584</v>
      </c>
      <c r="I2765" t="s">
        <v>2587</v>
      </c>
    </row>
    <row r="2766" spans="1:9" customFormat="1" x14ac:dyDescent="0.25">
      <c r="A2766" s="46" t="s">
        <v>4114</v>
      </c>
      <c r="B2766" s="47" t="s">
        <v>4139</v>
      </c>
      <c r="C2766" s="1">
        <v>14325000</v>
      </c>
      <c r="D2766" s="9">
        <v>43344</v>
      </c>
      <c r="E2766" t="s">
        <v>8</v>
      </c>
      <c r="G2766" t="s">
        <v>2584</v>
      </c>
      <c r="I2766" t="s">
        <v>2587</v>
      </c>
    </row>
    <row r="2767" spans="1:9" customFormat="1" x14ac:dyDescent="0.25">
      <c r="A2767" s="46" t="s">
        <v>4115</v>
      </c>
      <c r="B2767" s="47" t="s">
        <v>4140</v>
      </c>
      <c r="C2767" s="1">
        <v>39130000</v>
      </c>
      <c r="D2767" s="9">
        <v>43344</v>
      </c>
      <c r="E2767" t="s">
        <v>8</v>
      </c>
      <c r="G2767" t="s">
        <v>2584</v>
      </c>
      <c r="I2767" t="s">
        <v>2587</v>
      </c>
    </row>
    <row r="2768" spans="1:9" customFormat="1" x14ac:dyDescent="0.25">
      <c r="A2768" s="46" t="s">
        <v>4116</v>
      </c>
      <c r="B2768" s="47" t="s">
        <v>4141</v>
      </c>
      <c r="C2768" s="1">
        <v>10865000</v>
      </c>
      <c r="D2768" s="9">
        <v>43344</v>
      </c>
      <c r="E2768" t="s">
        <v>8</v>
      </c>
      <c r="G2768" t="s">
        <v>2584</v>
      </c>
      <c r="I2768" t="s">
        <v>2588</v>
      </c>
    </row>
    <row r="2769" spans="1:9" customFormat="1" x14ac:dyDescent="0.25">
      <c r="A2769" s="46" t="s">
        <v>4117</v>
      </c>
      <c r="B2769" s="47" t="s">
        <v>4142</v>
      </c>
      <c r="C2769" s="1">
        <v>7000000</v>
      </c>
      <c r="D2769" s="9">
        <v>43344</v>
      </c>
      <c r="E2769" t="s">
        <v>8</v>
      </c>
      <c r="G2769" t="s">
        <v>2584</v>
      </c>
      <c r="I2769" t="s">
        <v>2588</v>
      </c>
    </row>
    <row r="2770" spans="1:9" customFormat="1" x14ac:dyDescent="0.25">
      <c r="A2770" s="46" t="s">
        <v>4118</v>
      </c>
      <c r="B2770" s="47" t="s">
        <v>4143</v>
      </c>
      <c r="C2770" s="1">
        <v>8250000</v>
      </c>
      <c r="D2770" s="9">
        <v>43344</v>
      </c>
      <c r="E2770" t="s">
        <v>8</v>
      </c>
      <c r="G2770" t="s">
        <v>2584</v>
      </c>
      <c r="I2770" t="s">
        <v>2587</v>
      </c>
    </row>
    <row r="2771" spans="1:9" customFormat="1" x14ac:dyDescent="0.25">
      <c r="A2771" s="46" t="s">
        <v>4119</v>
      </c>
      <c r="B2771" s="47" t="s">
        <v>4144</v>
      </c>
      <c r="C2771" s="1">
        <v>9700000</v>
      </c>
      <c r="D2771" s="9">
        <v>43344</v>
      </c>
      <c r="E2771" t="s">
        <v>8</v>
      </c>
      <c r="G2771" t="s">
        <v>2584</v>
      </c>
      <c r="I2771" t="s">
        <v>2588</v>
      </c>
    </row>
    <row r="2772" spans="1:9" customFormat="1" x14ac:dyDescent="0.25">
      <c r="A2772" s="46" t="s">
        <v>4120</v>
      </c>
      <c r="B2772" s="47" t="s">
        <v>4145</v>
      </c>
      <c r="C2772" s="1">
        <v>10300000</v>
      </c>
      <c r="D2772" s="9">
        <v>43344</v>
      </c>
      <c r="E2772" t="s">
        <v>8</v>
      </c>
      <c r="G2772" t="s">
        <v>2584</v>
      </c>
      <c r="I2772" t="s">
        <v>2587</v>
      </c>
    </row>
    <row r="2773" spans="1:9" customFormat="1" x14ac:dyDescent="0.25">
      <c r="A2773" s="46" t="s">
        <v>4121</v>
      </c>
      <c r="B2773" s="47" t="s">
        <v>4146</v>
      </c>
      <c r="C2773" s="1">
        <v>22697000</v>
      </c>
      <c r="D2773" s="9">
        <v>43344</v>
      </c>
      <c r="E2773" t="s">
        <v>8</v>
      </c>
      <c r="G2773" t="s">
        <v>2584</v>
      </c>
      <c r="I2773" t="s">
        <v>2588</v>
      </c>
    </row>
    <row r="2774" spans="1:9" customFormat="1" x14ac:dyDescent="0.25">
      <c r="A2774" s="46" t="s">
        <v>4122</v>
      </c>
      <c r="B2774" s="47" t="s">
        <v>4147</v>
      </c>
      <c r="C2774" s="1">
        <v>22885000</v>
      </c>
      <c r="D2774" s="9">
        <v>43344</v>
      </c>
      <c r="E2774" t="s">
        <v>8</v>
      </c>
      <c r="G2774" t="s">
        <v>2584</v>
      </c>
      <c r="I2774" t="s">
        <v>2587</v>
      </c>
    </row>
    <row r="2775" spans="1:9" customFormat="1" x14ac:dyDescent="0.25">
      <c r="A2775" s="46" t="s">
        <v>4123</v>
      </c>
      <c r="B2775" s="47" t="s">
        <v>4148</v>
      </c>
      <c r="C2775" s="1">
        <v>2000000</v>
      </c>
      <c r="D2775" s="9">
        <v>43344</v>
      </c>
      <c r="E2775" t="s">
        <v>8</v>
      </c>
      <c r="G2775" t="s">
        <v>2584</v>
      </c>
      <c r="I2775" t="s">
        <v>2587</v>
      </c>
    </row>
    <row r="2776" spans="1:9" customFormat="1" x14ac:dyDescent="0.25">
      <c r="A2776" s="46" t="s">
        <v>4124</v>
      </c>
      <c r="B2776" s="47" t="s">
        <v>4149</v>
      </c>
      <c r="C2776" s="1">
        <v>21366000</v>
      </c>
      <c r="D2776" s="9">
        <v>43344</v>
      </c>
      <c r="E2776" t="s">
        <v>8</v>
      </c>
      <c r="G2776" t="s">
        <v>2584</v>
      </c>
      <c r="I2776" t="s">
        <v>2588</v>
      </c>
    </row>
    <row r="2777" spans="1:9" customFormat="1" x14ac:dyDescent="0.25">
      <c r="A2777" s="46" t="s">
        <v>3895</v>
      </c>
      <c r="B2777" s="47">
        <v>109410</v>
      </c>
      <c r="C2777" s="1">
        <v>20808000</v>
      </c>
      <c r="D2777" s="9">
        <v>43313</v>
      </c>
      <c r="E2777" t="s">
        <v>8</v>
      </c>
      <c r="G2777" t="s">
        <v>2584</v>
      </c>
      <c r="I2777" t="s">
        <v>2587</v>
      </c>
    </row>
    <row r="2778" spans="1:9" customFormat="1" x14ac:dyDescent="0.25">
      <c r="A2778" s="46" t="s">
        <v>3896</v>
      </c>
      <c r="B2778" s="47">
        <v>109408</v>
      </c>
      <c r="C2778" s="1">
        <v>21475000</v>
      </c>
      <c r="D2778" s="9">
        <v>43313</v>
      </c>
      <c r="E2778" t="s">
        <v>8</v>
      </c>
      <c r="G2778" t="s">
        <v>2584</v>
      </c>
      <c r="I2778" t="s">
        <v>2587</v>
      </c>
    </row>
    <row r="2779" spans="1:9" customFormat="1" x14ac:dyDescent="0.25">
      <c r="A2779" s="46" t="s">
        <v>3897</v>
      </c>
      <c r="B2779" s="47">
        <v>109442</v>
      </c>
      <c r="C2779" s="1">
        <v>9276000</v>
      </c>
      <c r="D2779" s="9">
        <v>43313</v>
      </c>
      <c r="E2779" t="s">
        <v>8</v>
      </c>
      <c r="G2779" t="s">
        <v>2584</v>
      </c>
      <c r="I2779" t="s">
        <v>2587</v>
      </c>
    </row>
    <row r="2780" spans="1:9" customFormat="1" x14ac:dyDescent="0.25">
      <c r="A2780" s="46" t="s">
        <v>3898</v>
      </c>
      <c r="B2780" s="47">
        <v>109418</v>
      </c>
      <c r="C2780" s="1">
        <v>8413000</v>
      </c>
      <c r="D2780" s="9">
        <v>43313</v>
      </c>
      <c r="E2780" t="s">
        <v>8</v>
      </c>
      <c r="G2780" t="s">
        <v>2584</v>
      </c>
      <c r="I2780" t="s">
        <v>2587</v>
      </c>
    </row>
    <row r="2781" spans="1:9" customFormat="1" x14ac:dyDescent="0.25">
      <c r="A2781" s="46" t="s">
        <v>3899</v>
      </c>
      <c r="B2781" s="47">
        <v>109427</v>
      </c>
      <c r="C2781" s="1">
        <v>6890000</v>
      </c>
      <c r="D2781" s="9">
        <v>43313</v>
      </c>
      <c r="E2781" t="s">
        <v>8</v>
      </c>
      <c r="G2781" t="s">
        <v>2584</v>
      </c>
      <c r="I2781" t="s">
        <v>2587</v>
      </c>
    </row>
    <row r="2782" spans="1:9" customFormat="1" x14ac:dyDescent="0.25">
      <c r="A2782" s="46" t="s">
        <v>3900</v>
      </c>
      <c r="B2782" s="47">
        <v>109431</v>
      </c>
      <c r="C2782" s="1">
        <v>13245000</v>
      </c>
      <c r="D2782" s="9">
        <v>43313</v>
      </c>
      <c r="E2782" t="s">
        <v>8</v>
      </c>
      <c r="G2782" t="s">
        <v>2584</v>
      </c>
      <c r="I2782" t="s">
        <v>2587</v>
      </c>
    </row>
    <row r="2783" spans="1:9" customFormat="1" x14ac:dyDescent="0.25">
      <c r="A2783" s="46" t="s">
        <v>3901</v>
      </c>
      <c r="B2783" s="47">
        <v>109433</v>
      </c>
      <c r="C2783" s="1">
        <v>6668000</v>
      </c>
      <c r="D2783" s="9">
        <v>43313</v>
      </c>
      <c r="E2783" t="s">
        <v>8</v>
      </c>
      <c r="G2783" t="s">
        <v>2584</v>
      </c>
      <c r="I2783" t="s">
        <v>2587</v>
      </c>
    </row>
    <row r="2784" spans="1:9" customFormat="1" x14ac:dyDescent="0.25">
      <c r="A2784" s="46" t="s">
        <v>3902</v>
      </c>
      <c r="B2784" s="47">
        <v>109434</v>
      </c>
      <c r="C2784" s="1">
        <v>14191000</v>
      </c>
      <c r="D2784" s="9">
        <v>43313</v>
      </c>
      <c r="E2784" t="s">
        <v>8</v>
      </c>
      <c r="G2784" t="s">
        <v>2584</v>
      </c>
      <c r="I2784" t="s">
        <v>2587</v>
      </c>
    </row>
    <row r="2785" spans="1:9" customFormat="1" x14ac:dyDescent="0.25">
      <c r="A2785" s="46" t="s">
        <v>3903</v>
      </c>
      <c r="B2785" s="47">
        <v>109477</v>
      </c>
      <c r="C2785" s="1">
        <v>3075000</v>
      </c>
      <c r="D2785" s="9">
        <v>43313</v>
      </c>
      <c r="E2785" t="s">
        <v>8</v>
      </c>
      <c r="G2785" t="s">
        <v>2584</v>
      </c>
      <c r="I2785" t="s">
        <v>2587</v>
      </c>
    </row>
    <row r="2786" spans="1:9" customFormat="1" x14ac:dyDescent="0.25">
      <c r="A2786" s="46" t="s">
        <v>3904</v>
      </c>
      <c r="B2786" s="47">
        <v>109449</v>
      </c>
      <c r="C2786" s="1">
        <v>8229000</v>
      </c>
      <c r="D2786" s="9">
        <v>43313</v>
      </c>
      <c r="E2786" t="s">
        <v>8</v>
      </c>
      <c r="G2786" t="s">
        <v>2584</v>
      </c>
      <c r="I2786" t="s">
        <v>2588</v>
      </c>
    </row>
    <row r="2787" spans="1:9" customFormat="1" x14ac:dyDescent="0.25">
      <c r="A2787" s="46" t="s">
        <v>3905</v>
      </c>
      <c r="B2787" s="47">
        <v>109450</v>
      </c>
      <c r="C2787" s="1">
        <v>9070000</v>
      </c>
      <c r="D2787" s="9">
        <v>43313</v>
      </c>
      <c r="E2787" t="s">
        <v>8</v>
      </c>
      <c r="G2787" t="s">
        <v>2584</v>
      </c>
      <c r="I2787" t="s">
        <v>2588</v>
      </c>
    </row>
    <row r="2788" spans="1:9" customFormat="1" x14ac:dyDescent="0.25">
      <c r="A2788" s="46" t="s">
        <v>3906</v>
      </c>
      <c r="B2788" s="47">
        <v>109452</v>
      </c>
      <c r="C2788" s="1">
        <v>4125000</v>
      </c>
      <c r="D2788" s="9">
        <v>43313</v>
      </c>
      <c r="E2788" t="s">
        <v>8</v>
      </c>
      <c r="G2788" t="s">
        <v>2584</v>
      </c>
      <c r="I2788" t="s">
        <v>2587</v>
      </c>
    </row>
    <row r="2789" spans="1:9" customFormat="1" x14ac:dyDescent="0.25">
      <c r="A2789" s="46" t="s">
        <v>3907</v>
      </c>
      <c r="B2789" s="47">
        <v>109454</v>
      </c>
      <c r="C2789" s="1">
        <v>5136000</v>
      </c>
      <c r="D2789" s="9">
        <v>43313</v>
      </c>
      <c r="E2789" t="s">
        <v>8</v>
      </c>
      <c r="G2789" t="s">
        <v>2584</v>
      </c>
      <c r="I2789" t="s">
        <v>2588</v>
      </c>
    </row>
    <row r="2790" spans="1:9" customFormat="1" x14ac:dyDescent="0.25">
      <c r="A2790" s="46" t="s">
        <v>3908</v>
      </c>
      <c r="B2790" s="47">
        <v>109455</v>
      </c>
      <c r="C2790" s="1">
        <v>10790000</v>
      </c>
      <c r="D2790" s="9">
        <v>43313</v>
      </c>
      <c r="E2790" t="s">
        <v>8</v>
      </c>
      <c r="G2790" t="s">
        <v>2584</v>
      </c>
      <c r="I2790" t="s">
        <v>2587</v>
      </c>
    </row>
    <row r="2791" spans="1:9" customFormat="1" x14ac:dyDescent="0.25">
      <c r="A2791" s="46" t="s">
        <v>3909</v>
      </c>
      <c r="B2791" s="47">
        <v>109460</v>
      </c>
      <c r="C2791" s="1">
        <v>5700000</v>
      </c>
      <c r="D2791" s="9">
        <v>43313</v>
      </c>
      <c r="E2791" t="s">
        <v>8</v>
      </c>
      <c r="G2791" t="s">
        <v>2584</v>
      </c>
      <c r="I2791" t="s">
        <v>2587</v>
      </c>
    </row>
    <row r="2792" spans="1:9" customFormat="1" x14ac:dyDescent="0.25">
      <c r="A2792" s="46" t="s">
        <v>3910</v>
      </c>
      <c r="B2792" s="47">
        <v>109463</v>
      </c>
      <c r="C2792" s="1">
        <v>7728000</v>
      </c>
      <c r="D2792" s="9">
        <v>43313</v>
      </c>
      <c r="E2792" t="s">
        <v>8</v>
      </c>
      <c r="G2792" t="s">
        <v>2584</v>
      </c>
      <c r="I2792" t="s">
        <v>2588</v>
      </c>
    </row>
    <row r="2793" spans="1:9" customFormat="1" x14ac:dyDescent="0.25">
      <c r="A2793" s="46" t="s">
        <v>3911</v>
      </c>
      <c r="B2793" s="47">
        <v>109465</v>
      </c>
      <c r="C2793" s="1">
        <v>3844000</v>
      </c>
      <c r="D2793" s="9">
        <v>43313</v>
      </c>
      <c r="E2793" t="s">
        <v>8</v>
      </c>
      <c r="G2793" t="s">
        <v>2584</v>
      </c>
      <c r="I2793" t="s">
        <v>2588</v>
      </c>
    </row>
    <row r="2794" spans="1:9" customFormat="1" x14ac:dyDescent="0.25">
      <c r="A2794" s="46" t="s">
        <v>3912</v>
      </c>
      <c r="B2794" s="47">
        <v>109470</v>
      </c>
      <c r="C2794" s="1">
        <v>23500000</v>
      </c>
      <c r="D2794" s="9">
        <v>43313</v>
      </c>
      <c r="E2794" t="s">
        <v>8</v>
      </c>
      <c r="G2794" t="s">
        <v>2584</v>
      </c>
      <c r="I2794" t="s">
        <v>2588</v>
      </c>
    </row>
    <row r="2795" spans="1:9" customFormat="1" x14ac:dyDescent="0.25">
      <c r="A2795" s="46" t="s">
        <v>3913</v>
      </c>
      <c r="B2795" s="47">
        <v>109471</v>
      </c>
      <c r="C2795" s="1">
        <v>10310000</v>
      </c>
      <c r="D2795" s="9">
        <v>43313</v>
      </c>
      <c r="E2795" t="s">
        <v>8</v>
      </c>
      <c r="G2795" t="s">
        <v>2584</v>
      </c>
      <c r="I2795" t="s">
        <v>2587</v>
      </c>
    </row>
    <row r="2796" spans="1:9" customFormat="1" x14ac:dyDescent="0.25">
      <c r="A2796" s="46" t="s">
        <v>3914</v>
      </c>
      <c r="B2796" s="47">
        <v>109506</v>
      </c>
      <c r="C2796" s="1">
        <v>23953000</v>
      </c>
      <c r="D2796" s="9">
        <v>43313</v>
      </c>
      <c r="E2796" t="s">
        <v>8</v>
      </c>
      <c r="G2796" t="s">
        <v>2584</v>
      </c>
      <c r="I2796" t="s">
        <v>2587</v>
      </c>
    </row>
    <row r="2797" spans="1:9" customFormat="1" x14ac:dyDescent="0.25">
      <c r="A2797" s="46" t="s">
        <v>3915</v>
      </c>
      <c r="B2797" s="47">
        <v>109489</v>
      </c>
      <c r="C2797" s="1">
        <v>68771000</v>
      </c>
      <c r="D2797" s="9">
        <v>43313</v>
      </c>
      <c r="E2797" t="s">
        <v>8</v>
      </c>
      <c r="G2797" t="s">
        <v>2584</v>
      </c>
      <c r="I2797" t="s">
        <v>2588</v>
      </c>
    </row>
    <row r="2798" spans="1:9" customFormat="1" x14ac:dyDescent="0.25">
      <c r="A2798" s="46" t="s">
        <v>3916</v>
      </c>
      <c r="B2798" s="47">
        <v>109537</v>
      </c>
      <c r="C2798" s="1">
        <v>9500000</v>
      </c>
      <c r="D2798" s="9">
        <v>43313</v>
      </c>
      <c r="E2798" t="s">
        <v>8</v>
      </c>
      <c r="G2798" t="s">
        <v>2584</v>
      </c>
      <c r="I2798" t="s">
        <v>2587</v>
      </c>
    </row>
    <row r="2799" spans="1:9" customFormat="1" x14ac:dyDescent="0.25">
      <c r="A2799" s="46" t="s">
        <v>3917</v>
      </c>
      <c r="B2799" s="47">
        <v>109520</v>
      </c>
      <c r="C2799" s="1">
        <v>15911000</v>
      </c>
      <c r="D2799" s="9">
        <v>43313</v>
      </c>
      <c r="E2799" t="s">
        <v>8</v>
      </c>
      <c r="G2799" t="s">
        <v>2584</v>
      </c>
      <c r="I2799" t="s">
        <v>2587</v>
      </c>
    </row>
    <row r="2800" spans="1:9" customFormat="1" x14ac:dyDescent="0.25">
      <c r="A2800" s="46" t="s">
        <v>3918</v>
      </c>
      <c r="B2800" s="47">
        <v>109546</v>
      </c>
      <c r="C2800" s="1">
        <v>22345000</v>
      </c>
      <c r="D2800" s="9">
        <v>43313</v>
      </c>
      <c r="E2800" t="s">
        <v>8</v>
      </c>
      <c r="G2800" t="s">
        <v>2584</v>
      </c>
      <c r="I2800" t="s">
        <v>2587</v>
      </c>
    </row>
    <row r="2801" spans="1:9" customFormat="1" x14ac:dyDescent="0.25">
      <c r="A2801" s="46" t="s">
        <v>3919</v>
      </c>
      <c r="B2801" s="47">
        <v>109548</v>
      </c>
      <c r="C2801" s="1">
        <v>23234000</v>
      </c>
      <c r="D2801" s="9">
        <v>43313</v>
      </c>
      <c r="E2801" t="s">
        <v>8</v>
      </c>
      <c r="G2801" t="s">
        <v>2584</v>
      </c>
      <c r="I2801" t="s">
        <v>2587</v>
      </c>
    </row>
    <row r="2802" spans="1:9" customFormat="1" x14ac:dyDescent="0.25">
      <c r="A2802" s="46" t="s">
        <v>3920</v>
      </c>
      <c r="B2802" s="47">
        <v>109549</v>
      </c>
      <c r="C2802" s="1">
        <v>25448000</v>
      </c>
      <c r="D2802" s="9">
        <v>43313</v>
      </c>
      <c r="E2802" t="s">
        <v>8</v>
      </c>
      <c r="G2802" t="s">
        <v>2584</v>
      </c>
      <c r="I2802" t="s">
        <v>2587</v>
      </c>
    </row>
    <row r="2803" spans="1:9" customFormat="1" x14ac:dyDescent="0.25">
      <c r="A2803" s="46" t="s">
        <v>3921</v>
      </c>
      <c r="B2803" s="47">
        <v>387871</v>
      </c>
      <c r="C2803" s="1">
        <v>11600000</v>
      </c>
      <c r="D2803" s="9">
        <v>43313</v>
      </c>
      <c r="E2803" t="s">
        <v>8</v>
      </c>
      <c r="G2803" t="s">
        <v>2584</v>
      </c>
      <c r="I2803" t="s">
        <v>2588</v>
      </c>
    </row>
    <row r="2804" spans="1:9" customFormat="1" x14ac:dyDescent="0.25">
      <c r="A2804" s="46" t="s">
        <v>3922</v>
      </c>
      <c r="B2804" s="47">
        <v>387875</v>
      </c>
      <c r="C2804" s="1">
        <v>6388000</v>
      </c>
      <c r="D2804" s="9">
        <v>43313</v>
      </c>
      <c r="E2804" t="s">
        <v>8</v>
      </c>
      <c r="G2804" t="s">
        <v>2584</v>
      </c>
      <c r="I2804" t="s">
        <v>2588</v>
      </c>
    </row>
    <row r="2805" spans="1:9" customFormat="1" x14ac:dyDescent="0.25">
      <c r="A2805" s="46" t="s">
        <v>3923</v>
      </c>
      <c r="B2805" s="47">
        <v>387877</v>
      </c>
      <c r="C2805" s="1">
        <v>7100000</v>
      </c>
      <c r="D2805" s="9">
        <v>43313</v>
      </c>
      <c r="E2805" t="s">
        <v>8</v>
      </c>
      <c r="G2805" t="s">
        <v>2584</v>
      </c>
      <c r="I2805" t="s">
        <v>2587</v>
      </c>
    </row>
    <row r="2806" spans="1:9" customFormat="1" x14ac:dyDescent="0.25">
      <c r="A2806" s="46" t="s">
        <v>3924</v>
      </c>
      <c r="B2806" s="47">
        <v>387879</v>
      </c>
      <c r="C2806" s="1">
        <v>22000000</v>
      </c>
      <c r="D2806" s="9">
        <v>43313</v>
      </c>
      <c r="E2806" t="s">
        <v>8</v>
      </c>
      <c r="G2806" t="s">
        <v>2584</v>
      </c>
      <c r="I2806" t="s">
        <v>2587</v>
      </c>
    </row>
    <row r="2807" spans="1:9" customFormat="1" x14ac:dyDescent="0.25">
      <c r="A2807" s="46" t="s">
        <v>3925</v>
      </c>
      <c r="B2807" s="47">
        <v>387882</v>
      </c>
      <c r="C2807" s="1">
        <v>5235000</v>
      </c>
      <c r="D2807" s="9">
        <v>43313</v>
      </c>
      <c r="E2807" t="s">
        <v>8</v>
      </c>
      <c r="G2807" t="s">
        <v>2584</v>
      </c>
      <c r="I2807" t="s">
        <v>2587</v>
      </c>
    </row>
    <row r="2808" spans="1:9" customFormat="1" x14ac:dyDescent="0.25">
      <c r="A2808" s="46" t="s">
        <v>3926</v>
      </c>
      <c r="B2808" s="47">
        <v>387883</v>
      </c>
      <c r="C2808" s="1">
        <v>51515100</v>
      </c>
      <c r="D2808" s="9">
        <v>43313</v>
      </c>
      <c r="E2808" t="s">
        <v>8</v>
      </c>
      <c r="G2808" t="s">
        <v>2584</v>
      </c>
      <c r="I2808" t="s">
        <v>2587</v>
      </c>
    </row>
    <row r="2809" spans="1:9" customFormat="1" x14ac:dyDescent="0.25">
      <c r="A2809" s="46" t="s">
        <v>3927</v>
      </c>
      <c r="B2809" s="47">
        <v>387884</v>
      </c>
      <c r="C2809" s="1">
        <v>22850000</v>
      </c>
      <c r="D2809" s="9">
        <v>43313</v>
      </c>
      <c r="E2809" t="s">
        <v>8</v>
      </c>
      <c r="G2809" t="s">
        <v>2584</v>
      </c>
      <c r="I2809" t="s">
        <v>2588</v>
      </c>
    </row>
    <row r="2810" spans="1:9" customFormat="1" x14ac:dyDescent="0.25">
      <c r="A2810" s="46" t="s">
        <v>3928</v>
      </c>
      <c r="B2810" s="47">
        <v>387886</v>
      </c>
      <c r="C2810" s="1">
        <v>5321000</v>
      </c>
      <c r="D2810" s="9">
        <v>43313</v>
      </c>
      <c r="E2810" t="s">
        <v>8</v>
      </c>
      <c r="G2810" t="s">
        <v>2584</v>
      </c>
      <c r="I2810" t="s">
        <v>2587</v>
      </c>
    </row>
    <row r="2811" spans="1:9" customFormat="1" x14ac:dyDescent="0.25">
      <c r="A2811" s="46" t="s">
        <v>3929</v>
      </c>
      <c r="B2811" s="47">
        <v>387887</v>
      </c>
      <c r="C2811" s="1">
        <v>4425000</v>
      </c>
      <c r="D2811" s="9">
        <v>43313</v>
      </c>
      <c r="E2811" t="s">
        <v>8</v>
      </c>
      <c r="G2811" t="s">
        <v>2584</v>
      </c>
      <c r="I2811" t="s">
        <v>2587</v>
      </c>
    </row>
    <row r="2812" spans="1:9" customFormat="1" x14ac:dyDescent="0.25">
      <c r="A2812" s="46" t="s">
        <v>3930</v>
      </c>
      <c r="B2812" s="47">
        <v>387899</v>
      </c>
      <c r="C2812" s="1">
        <v>8400000</v>
      </c>
      <c r="D2812" s="9">
        <v>43313</v>
      </c>
      <c r="E2812" t="s">
        <v>8</v>
      </c>
      <c r="G2812" t="s">
        <v>2584</v>
      </c>
      <c r="I2812" t="s">
        <v>2588</v>
      </c>
    </row>
    <row r="2813" spans="1:9" customFormat="1" x14ac:dyDescent="0.25">
      <c r="A2813" s="46" t="s">
        <v>3931</v>
      </c>
      <c r="B2813" s="47">
        <v>387901</v>
      </c>
      <c r="C2813" s="1">
        <v>9972000</v>
      </c>
      <c r="D2813" s="9">
        <v>43313</v>
      </c>
      <c r="E2813" t="s">
        <v>8</v>
      </c>
      <c r="G2813" t="s">
        <v>2584</v>
      </c>
      <c r="I2813" t="s">
        <v>2588</v>
      </c>
    </row>
    <row r="2814" spans="1:9" customFormat="1" x14ac:dyDescent="0.25">
      <c r="A2814" s="46" t="s">
        <v>3932</v>
      </c>
      <c r="B2814" s="47">
        <v>387903</v>
      </c>
      <c r="C2814" s="1">
        <v>16950000</v>
      </c>
      <c r="D2814" s="9">
        <v>43313</v>
      </c>
      <c r="E2814" t="s">
        <v>8</v>
      </c>
      <c r="G2814" t="s">
        <v>2584</v>
      </c>
      <c r="I2814" t="s">
        <v>2587</v>
      </c>
    </row>
    <row r="2815" spans="1:9" customFormat="1" x14ac:dyDescent="0.25">
      <c r="A2815" s="46" t="s">
        <v>3933</v>
      </c>
      <c r="B2815" s="47">
        <v>387908</v>
      </c>
      <c r="C2815" s="1">
        <v>12880000</v>
      </c>
      <c r="D2815" s="9">
        <v>43313</v>
      </c>
      <c r="E2815" t="s">
        <v>8</v>
      </c>
      <c r="G2815" t="s">
        <v>2584</v>
      </c>
      <c r="I2815" t="s">
        <v>2587</v>
      </c>
    </row>
    <row r="2816" spans="1:9" customFormat="1" x14ac:dyDescent="0.25">
      <c r="A2816" s="46" t="s">
        <v>3934</v>
      </c>
      <c r="B2816" s="47">
        <v>387910</v>
      </c>
      <c r="C2816" s="1">
        <v>21775000</v>
      </c>
      <c r="D2816" s="9">
        <v>43313</v>
      </c>
      <c r="E2816" t="s">
        <v>8</v>
      </c>
      <c r="G2816" t="s">
        <v>2584</v>
      </c>
      <c r="I2816" t="s">
        <v>2587</v>
      </c>
    </row>
    <row r="2817" spans="1:9" customFormat="1" x14ac:dyDescent="0.25">
      <c r="A2817" s="46" t="s">
        <v>3935</v>
      </c>
      <c r="B2817" s="47">
        <v>387911</v>
      </c>
      <c r="C2817" s="1">
        <v>19435000</v>
      </c>
      <c r="D2817" s="9">
        <v>43313</v>
      </c>
      <c r="E2817" t="s">
        <v>8</v>
      </c>
      <c r="G2817" t="s">
        <v>2584</v>
      </c>
      <c r="I2817" t="s">
        <v>2587</v>
      </c>
    </row>
    <row r="2818" spans="1:9" customFormat="1" x14ac:dyDescent="0.25">
      <c r="A2818" s="46" t="s">
        <v>3936</v>
      </c>
      <c r="B2818" s="47">
        <v>387932</v>
      </c>
      <c r="C2818" s="1">
        <v>8473000</v>
      </c>
      <c r="D2818" s="9">
        <v>43313</v>
      </c>
      <c r="E2818" t="s">
        <v>8</v>
      </c>
      <c r="G2818" t="s">
        <v>2584</v>
      </c>
      <c r="I2818" t="s">
        <v>2588</v>
      </c>
    </row>
    <row r="2819" spans="1:9" customFormat="1" x14ac:dyDescent="0.25">
      <c r="A2819" s="46" t="s">
        <v>3937</v>
      </c>
      <c r="B2819" s="47">
        <v>387946</v>
      </c>
      <c r="C2819" s="1">
        <v>13350000</v>
      </c>
      <c r="D2819" s="9">
        <v>43313</v>
      </c>
      <c r="E2819" t="s">
        <v>8</v>
      </c>
      <c r="G2819" t="s">
        <v>2584</v>
      </c>
      <c r="I2819" t="s">
        <v>2588</v>
      </c>
    </row>
    <row r="2820" spans="1:9" customFormat="1" x14ac:dyDescent="0.25">
      <c r="A2820" s="46" t="s">
        <v>3938</v>
      </c>
      <c r="B2820" s="47">
        <v>387958</v>
      </c>
      <c r="C2820" s="1">
        <v>5440000</v>
      </c>
      <c r="D2820" s="9">
        <v>43313</v>
      </c>
      <c r="E2820" t="s">
        <v>8</v>
      </c>
      <c r="G2820" t="s">
        <v>2584</v>
      </c>
      <c r="I2820" t="s">
        <v>2588</v>
      </c>
    </row>
    <row r="2821" spans="1:9" customFormat="1" x14ac:dyDescent="0.25">
      <c r="A2821" s="46" t="s">
        <v>3939</v>
      </c>
      <c r="B2821" s="47">
        <v>387960</v>
      </c>
      <c r="C2821" s="1">
        <v>2792000</v>
      </c>
      <c r="D2821" s="9">
        <v>43313</v>
      </c>
      <c r="E2821" t="s">
        <v>8</v>
      </c>
      <c r="G2821" t="s">
        <v>2584</v>
      </c>
      <c r="I2821" t="s">
        <v>2587</v>
      </c>
    </row>
    <row r="2822" spans="1:9" customFormat="1" x14ac:dyDescent="0.25">
      <c r="A2822" s="46" t="s">
        <v>3940</v>
      </c>
      <c r="B2822" s="47">
        <v>387961</v>
      </c>
      <c r="C2822" s="1">
        <v>5420000</v>
      </c>
      <c r="D2822" s="9">
        <v>43313</v>
      </c>
      <c r="E2822" t="s">
        <v>8</v>
      </c>
      <c r="G2822" t="s">
        <v>2584</v>
      </c>
      <c r="I2822" t="s">
        <v>2587</v>
      </c>
    </row>
    <row r="2823" spans="1:9" customFormat="1" x14ac:dyDescent="0.25">
      <c r="A2823" s="46" t="s">
        <v>3941</v>
      </c>
      <c r="B2823" s="47">
        <v>387962</v>
      </c>
      <c r="C2823" s="1">
        <v>14025000</v>
      </c>
      <c r="D2823" s="9">
        <v>43313</v>
      </c>
      <c r="E2823" t="s">
        <v>8</v>
      </c>
      <c r="G2823" t="s">
        <v>2584</v>
      </c>
      <c r="I2823" t="s">
        <v>2588</v>
      </c>
    </row>
    <row r="2824" spans="1:9" customFormat="1" x14ac:dyDescent="0.25">
      <c r="A2824" s="46" t="s">
        <v>3942</v>
      </c>
      <c r="B2824" s="47">
        <v>387963</v>
      </c>
      <c r="C2824" s="1">
        <v>47428000</v>
      </c>
      <c r="D2824" s="9">
        <v>43313</v>
      </c>
      <c r="E2824" t="s">
        <v>8</v>
      </c>
      <c r="G2824" t="s">
        <v>2584</v>
      </c>
      <c r="I2824" t="s">
        <v>2587</v>
      </c>
    </row>
    <row r="2825" spans="1:9" customFormat="1" x14ac:dyDescent="0.25">
      <c r="A2825" s="46" t="s">
        <v>3943</v>
      </c>
      <c r="B2825" s="47">
        <v>387964</v>
      </c>
      <c r="C2825" s="1">
        <v>4214000</v>
      </c>
      <c r="D2825" s="9">
        <v>43313</v>
      </c>
      <c r="E2825" t="s">
        <v>8</v>
      </c>
      <c r="G2825" t="s">
        <v>2584</v>
      </c>
      <c r="I2825" t="s">
        <v>2587</v>
      </c>
    </row>
    <row r="2826" spans="1:9" customFormat="1" x14ac:dyDescent="0.25">
      <c r="A2826" s="46" t="s">
        <v>3944</v>
      </c>
      <c r="B2826" s="47">
        <v>387966</v>
      </c>
      <c r="C2826" s="1">
        <v>13750000</v>
      </c>
      <c r="D2826" s="9">
        <v>43313</v>
      </c>
      <c r="E2826" t="s">
        <v>8</v>
      </c>
      <c r="G2826" t="s">
        <v>2584</v>
      </c>
      <c r="I2826" t="s">
        <v>2588</v>
      </c>
    </row>
    <row r="2827" spans="1:9" customFormat="1" x14ac:dyDescent="0.25">
      <c r="A2827" s="46" t="s">
        <v>3945</v>
      </c>
      <c r="B2827" s="47">
        <v>387967</v>
      </c>
      <c r="C2827" s="1">
        <v>20300000</v>
      </c>
      <c r="D2827" s="9">
        <v>43313</v>
      </c>
      <c r="E2827" t="s">
        <v>8</v>
      </c>
      <c r="G2827" t="s">
        <v>2584</v>
      </c>
      <c r="I2827" t="s">
        <v>2587</v>
      </c>
    </row>
    <row r="2828" spans="1:9" customFormat="1" x14ac:dyDescent="0.25">
      <c r="A2828" s="46" t="s">
        <v>3946</v>
      </c>
      <c r="B2828" s="47">
        <v>387968</v>
      </c>
      <c r="C2828" s="1">
        <v>5099000</v>
      </c>
      <c r="D2828" s="9">
        <v>43313</v>
      </c>
      <c r="E2828" t="s">
        <v>8</v>
      </c>
      <c r="G2828" t="s">
        <v>2584</v>
      </c>
      <c r="I2828" t="s">
        <v>2587</v>
      </c>
    </row>
    <row r="2829" spans="1:9" customFormat="1" x14ac:dyDescent="0.25">
      <c r="A2829" s="46" t="s">
        <v>3947</v>
      </c>
      <c r="B2829" s="47">
        <v>387970</v>
      </c>
      <c r="C2829" s="1">
        <v>52500000</v>
      </c>
      <c r="D2829" s="9">
        <v>43313</v>
      </c>
      <c r="E2829" t="s">
        <v>8</v>
      </c>
      <c r="G2829" t="s">
        <v>2584</v>
      </c>
      <c r="I2829" t="s">
        <v>2587</v>
      </c>
    </row>
    <row r="2830" spans="1:9" customFormat="1" x14ac:dyDescent="0.25">
      <c r="A2830" s="46" t="s">
        <v>3948</v>
      </c>
      <c r="B2830" s="47">
        <v>387976</v>
      </c>
      <c r="C2830" s="1">
        <v>11550000</v>
      </c>
      <c r="D2830" s="9">
        <v>43313</v>
      </c>
      <c r="E2830" t="s">
        <v>8</v>
      </c>
      <c r="G2830" t="s">
        <v>2584</v>
      </c>
      <c r="I2830" t="s">
        <v>2588</v>
      </c>
    </row>
    <row r="2831" spans="1:9" customFormat="1" x14ac:dyDescent="0.25">
      <c r="A2831" s="46" t="s">
        <v>3949</v>
      </c>
      <c r="B2831" s="47">
        <v>387984</v>
      </c>
      <c r="C2831" s="1">
        <v>15450000</v>
      </c>
      <c r="D2831" s="9">
        <v>43313</v>
      </c>
      <c r="E2831" t="s">
        <v>8</v>
      </c>
      <c r="G2831" t="s">
        <v>2584</v>
      </c>
      <c r="I2831" t="s">
        <v>2588</v>
      </c>
    </row>
    <row r="2832" spans="1:9" customFormat="1" x14ac:dyDescent="0.25">
      <c r="A2832" s="46" t="s">
        <v>3950</v>
      </c>
      <c r="B2832" s="47">
        <v>387992</v>
      </c>
      <c r="C2832" s="1">
        <v>3157000</v>
      </c>
      <c r="D2832" s="9">
        <v>43313</v>
      </c>
      <c r="E2832" t="s">
        <v>8</v>
      </c>
      <c r="G2832" t="s">
        <v>2584</v>
      </c>
      <c r="I2832" t="s">
        <v>2588</v>
      </c>
    </row>
    <row r="2833" spans="1:9" customFormat="1" x14ac:dyDescent="0.25">
      <c r="A2833" s="46" t="s">
        <v>3951</v>
      </c>
      <c r="B2833" s="47">
        <v>387999</v>
      </c>
      <c r="C2833" s="1">
        <v>56030000</v>
      </c>
      <c r="D2833" s="9">
        <v>43313</v>
      </c>
      <c r="E2833" t="s">
        <v>8</v>
      </c>
      <c r="G2833" t="s">
        <v>2584</v>
      </c>
      <c r="I2833" t="s">
        <v>2587</v>
      </c>
    </row>
    <row r="2834" spans="1:9" customFormat="1" x14ac:dyDescent="0.25">
      <c r="A2834" s="46" t="s">
        <v>3952</v>
      </c>
      <c r="B2834" s="47">
        <v>387767</v>
      </c>
      <c r="C2834" s="1">
        <v>3170000</v>
      </c>
      <c r="D2834" s="9">
        <v>43313</v>
      </c>
      <c r="E2834" t="s">
        <v>8</v>
      </c>
      <c r="G2834" t="s">
        <v>2584</v>
      </c>
      <c r="I2834" t="s">
        <v>2587</v>
      </c>
    </row>
    <row r="2835" spans="1:9" customFormat="1" x14ac:dyDescent="0.25">
      <c r="A2835" s="46" t="s">
        <v>3953</v>
      </c>
      <c r="B2835" s="47">
        <v>387780</v>
      </c>
      <c r="C2835" s="1">
        <v>20475000</v>
      </c>
      <c r="D2835" s="9">
        <v>43313</v>
      </c>
      <c r="E2835" t="s">
        <v>8</v>
      </c>
      <c r="G2835" t="s">
        <v>2584</v>
      </c>
      <c r="I2835" t="s">
        <v>2587</v>
      </c>
    </row>
    <row r="2836" spans="1:9" customFormat="1" x14ac:dyDescent="0.25">
      <c r="A2836" s="46" t="s">
        <v>3954</v>
      </c>
      <c r="B2836" s="47">
        <v>387786</v>
      </c>
      <c r="C2836" s="1">
        <v>19734000</v>
      </c>
      <c r="D2836" s="9">
        <v>43313</v>
      </c>
      <c r="E2836" t="s">
        <v>8</v>
      </c>
      <c r="G2836" t="s">
        <v>2584</v>
      </c>
      <c r="I2836" t="s">
        <v>2587</v>
      </c>
    </row>
    <row r="2837" spans="1:9" customFormat="1" x14ac:dyDescent="0.25">
      <c r="A2837" s="46" t="s">
        <v>3955</v>
      </c>
      <c r="B2837" s="47">
        <v>387793</v>
      </c>
      <c r="C2837" s="1">
        <v>3600000</v>
      </c>
      <c r="D2837" s="9">
        <v>43313</v>
      </c>
      <c r="E2837" t="s">
        <v>8</v>
      </c>
      <c r="G2837" t="s">
        <v>2584</v>
      </c>
      <c r="I2837" t="s">
        <v>2587</v>
      </c>
    </row>
    <row r="2838" spans="1:9" customFormat="1" x14ac:dyDescent="0.25">
      <c r="A2838" s="46" t="s">
        <v>3956</v>
      </c>
      <c r="B2838" s="47">
        <v>387833</v>
      </c>
      <c r="C2838" s="1">
        <v>12218000</v>
      </c>
      <c r="D2838" s="9">
        <v>43313</v>
      </c>
      <c r="E2838" t="s">
        <v>8</v>
      </c>
      <c r="G2838" t="s">
        <v>2584</v>
      </c>
      <c r="I2838" t="s">
        <v>2587</v>
      </c>
    </row>
    <row r="2839" spans="1:9" customFormat="1" x14ac:dyDescent="0.25">
      <c r="A2839" s="46" t="s">
        <v>3957</v>
      </c>
      <c r="B2839" s="47">
        <v>387807</v>
      </c>
      <c r="C2839" s="1">
        <v>11451000</v>
      </c>
      <c r="D2839" s="9">
        <v>43313</v>
      </c>
      <c r="E2839" t="s">
        <v>8</v>
      </c>
      <c r="G2839" t="s">
        <v>9</v>
      </c>
      <c r="I2839" t="s">
        <v>2587</v>
      </c>
    </row>
    <row r="2840" spans="1:9" customFormat="1" x14ac:dyDescent="0.25">
      <c r="A2840" s="46" t="s">
        <v>3958</v>
      </c>
      <c r="B2840" s="47">
        <v>387809</v>
      </c>
      <c r="C2840" s="1">
        <v>15350000</v>
      </c>
      <c r="D2840" s="9">
        <v>43313</v>
      </c>
      <c r="E2840" t="s">
        <v>8</v>
      </c>
      <c r="G2840" t="s">
        <v>2584</v>
      </c>
      <c r="I2840" t="s">
        <v>2588</v>
      </c>
    </row>
    <row r="2841" spans="1:9" customFormat="1" x14ac:dyDescent="0.25">
      <c r="A2841" s="46" t="s">
        <v>3959</v>
      </c>
      <c r="B2841" s="47">
        <v>387817</v>
      </c>
      <c r="C2841" s="1">
        <v>38250000</v>
      </c>
      <c r="D2841" s="9">
        <v>43313</v>
      </c>
      <c r="E2841" t="s">
        <v>8</v>
      </c>
      <c r="G2841" t="s">
        <v>2584</v>
      </c>
      <c r="I2841" t="s">
        <v>2588</v>
      </c>
    </row>
    <row r="2842" spans="1:9" customFormat="1" x14ac:dyDescent="0.25">
      <c r="A2842" s="46" t="s">
        <v>3961</v>
      </c>
      <c r="B2842" s="47">
        <v>387826</v>
      </c>
      <c r="C2842" s="1">
        <v>12093000</v>
      </c>
      <c r="D2842" s="9">
        <v>43313</v>
      </c>
      <c r="E2842" t="s">
        <v>8</v>
      </c>
      <c r="G2842" t="s">
        <v>2584</v>
      </c>
      <c r="I2842" t="s">
        <v>2587</v>
      </c>
    </row>
    <row r="2843" spans="1:9" customFormat="1" x14ac:dyDescent="0.25">
      <c r="A2843" s="46" t="s">
        <v>3962</v>
      </c>
      <c r="B2843" s="47">
        <v>387827</v>
      </c>
      <c r="C2843" s="1">
        <v>7918000</v>
      </c>
      <c r="D2843" s="9">
        <v>43313</v>
      </c>
      <c r="E2843" t="s">
        <v>8</v>
      </c>
      <c r="G2843" t="s">
        <v>2584</v>
      </c>
      <c r="I2843" t="s">
        <v>2588</v>
      </c>
    </row>
    <row r="2844" spans="1:9" customFormat="1" x14ac:dyDescent="0.25">
      <c r="A2844" s="46" t="s">
        <v>3963</v>
      </c>
      <c r="B2844" s="47">
        <v>387861</v>
      </c>
      <c r="C2844" s="1">
        <v>10768000</v>
      </c>
      <c r="D2844" s="9">
        <v>43313</v>
      </c>
      <c r="E2844" t="s">
        <v>8</v>
      </c>
      <c r="G2844" t="s">
        <v>2584</v>
      </c>
      <c r="I2844" t="s">
        <v>2588</v>
      </c>
    </row>
    <row r="2845" spans="1:9" customFormat="1" x14ac:dyDescent="0.25">
      <c r="A2845" s="46" t="s">
        <v>3964</v>
      </c>
      <c r="B2845" s="47">
        <v>387839</v>
      </c>
      <c r="C2845" s="1">
        <v>20280000</v>
      </c>
      <c r="D2845" s="9">
        <v>43313</v>
      </c>
      <c r="E2845" t="s">
        <v>8</v>
      </c>
      <c r="G2845" t="s">
        <v>2584</v>
      </c>
      <c r="I2845" t="s">
        <v>2587</v>
      </c>
    </row>
    <row r="2846" spans="1:9" customFormat="1" x14ac:dyDescent="0.25">
      <c r="A2846" s="46" t="s">
        <v>3965</v>
      </c>
      <c r="B2846" s="47">
        <v>387842</v>
      </c>
      <c r="C2846" s="1">
        <v>7460000</v>
      </c>
      <c r="D2846" s="9">
        <v>43313</v>
      </c>
      <c r="E2846" t="s">
        <v>8</v>
      </c>
      <c r="G2846" t="s">
        <v>2584</v>
      </c>
      <c r="I2846" t="s">
        <v>2588</v>
      </c>
    </row>
    <row r="2847" spans="1:9" customFormat="1" x14ac:dyDescent="0.25">
      <c r="A2847" s="46" t="s">
        <v>3966</v>
      </c>
      <c r="B2847" s="47">
        <v>387843</v>
      </c>
      <c r="C2847" s="1">
        <v>24893000</v>
      </c>
      <c r="D2847" s="9">
        <v>43313</v>
      </c>
      <c r="E2847" t="s">
        <v>8</v>
      </c>
      <c r="G2847" t="s">
        <v>2584</v>
      </c>
      <c r="I2847" t="s">
        <v>2587</v>
      </c>
    </row>
    <row r="2848" spans="1:9" customFormat="1" x14ac:dyDescent="0.25">
      <c r="A2848" s="46" t="s">
        <v>3967</v>
      </c>
      <c r="B2848" s="47">
        <v>387845</v>
      </c>
      <c r="C2848" s="1">
        <v>5300000</v>
      </c>
      <c r="D2848" s="9">
        <v>43313</v>
      </c>
      <c r="E2848" t="s">
        <v>8</v>
      </c>
      <c r="G2848" t="s">
        <v>2584</v>
      </c>
      <c r="I2848" t="s">
        <v>2587</v>
      </c>
    </row>
    <row r="2849" spans="1:9" customFormat="1" x14ac:dyDescent="0.25">
      <c r="A2849" s="46" t="s">
        <v>3968</v>
      </c>
      <c r="B2849" s="47">
        <v>387846</v>
      </c>
      <c r="C2849" s="1">
        <v>14400000</v>
      </c>
      <c r="D2849" s="9">
        <v>43313</v>
      </c>
      <c r="E2849" t="s">
        <v>8</v>
      </c>
      <c r="G2849" t="s">
        <v>2584</v>
      </c>
      <c r="I2849" t="s">
        <v>2587</v>
      </c>
    </row>
    <row r="2850" spans="1:9" customFormat="1" x14ac:dyDescent="0.25">
      <c r="A2850" s="46" t="s">
        <v>3969</v>
      </c>
      <c r="B2850" s="47">
        <v>387849</v>
      </c>
      <c r="C2850" s="1">
        <v>6879000</v>
      </c>
      <c r="D2850" s="9">
        <v>43313</v>
      </c>
      <c r="E2850" t="s">
        <v>8</v>
      </c>
      <c r="G2850" t="s">
        <v>2584</v>
      </c>
      <c r="I2850" t="s">
        <v>2588</v>
      </c>
    </row>
    <row r="2851" spans="1:9" customFormat="1" x14ac:dyDescent="0.25">
      <c r="A2851" s="46" t="s">
        <v>3970</v>
      </c>
      <c r="B2851" s="47">
        <v>387850</v>
      </c>
      <c r="C2851" s="1">
        <v>9500000</v>
      </c>
      <c r="D2851" s="9">
        <v>43313</v>
      </c>
      <c r="E2851" t="s">
        <v>8</v>
      </c>
      <c r="G2851" t="s">
        <v>2584</v>
      </c>
      <c r="I2851" t="s">
        <v>2587</v>
      </c>
    </row>
    <row r="2852" spans="1:9" customFormat="1" x14ac:dyDescent="0.25">
      <c r="A2852" s="46" t="s">
        <v>3971</v>
      </c>
      <c r="B2852" s="47">
        <v>387851</v>
      </c>
      <c r="C2852" s="1">
        <v>4317000</v>
      </c>
      <c r="D2852" s="9">
        <v>43313</v>
      </c>
      <c r="E2852" t="s">
        <v>8</v>
      </c>
      <c r="G2852" t="s">
        <v>2584</v>
      </c>
      <c r="I2852" t="s">
        <v>2587</v>
      </c>
    </row>
    <row r="2853" spans="1:9" customFormat="1" x14ac:dyDescent="0.25">
      <c r="A2853" s="46" t="s">
        <v>3972</v>
      </c>
      <c r="B2853" s="47" t="s">
        <v>4005</v>
      </c>
      <c r="C2853" s="1">
        <v>16271000</v>
      </c>
      <c r="D2853" s="9">
        <v>43313</v>
      </c>
      <c r="E2853" t="s">
        <v>8</v>
      </c>
      <c r="G2853" t="s">
        <v>2584</v>
      </c>
      <c r="I2853" t="s">
        <v>2588</v>
      </c>
    </row>
    <row r="2854" spans="1:9" customFormat="1" x14ac:dyDescent="0.25">
      <c r="A2854" s="46" t="s">
        <v>3973</v>
      </c>
      <c r="B2854" s="47" t="s">
        <v>4006</v>
      </c>
      <c r="C2854" s="1">
        <v>13840000</v>
      </c>
      <c r="D2854" s="9">
        <v>43313</v>
      </c>
      <c r="E2854" t="s">
        <v>8</v>
      </c>
      <c r="G2854" t="s">
        <v>2584</v>
      </c>
      <c r="I2854" t="s">
        <v>2588</v>
      </c>
    </row>
    <row r="2855" spans="1:9" customFormat="1" x14ac:dyDescent="0.25">
      <c r="A2855" s="46" t="s">
        <v>3974</v>
      </c>
      <c r="B2855" s="47" t="s">
        <v>4007</v>
      </c>
      <c r="C2855" s="1">
        <v>21606000</v>
      </c>
      <c r="D2855" s="9">
        <v>43313</v>
      </c>
      <c r="E2855" t="s">
        <v>8</v>
      </c>
      <c r="G2855" t="s">
        <v>2584</v>
      </c>
      <c r="I2855" t="s">
        <v>2587</v>
      </c>
    </row>
    <row r="2856" spans="1:9" customFormat="1" x14ac:dyDescent="0.25">
      <c r="A2856" s="46" t="s">
        <v>3975</v>
      </c>
      <c r="B2856" s="47" t="s">
        <v>4008</v>
      </c>
      <c r="C2856" s="1">
        <v>39525000</v>
      </c>
      <c r="D2856" s="9">
        <v>43313</v>
      </c>
      <c r="E2856" t="s">
        <v>8</v>
      </c>
      <c r="G2856" t="s">
        <v>2584</v>
      </c>
      <c r="I2856" t="s">
        <v>2587</v>
      </c>
    </row>
    <row r="2857" spans="1:9" customFormat="1" x14ac:dyDescent="0.25">
      <c r="A2857" s="46" t="s">
        <v>3976</v>
      </c>
      <c r="B2857" s="47" t="s">
        <v>4009</v>
      </c>
      <c r="C2857" s="1">
        <v>20325000</v>
      </c>
      <c r="D2857" s="9">
        <v>43313</v>
      </c>
      <c r="E2857" t="s">
        <v>8</v>
      </c>
      <c r="G2857" t="s">
        <v>2584</v>
      </c>
      <c r="I2857" t="s">
        <v>2587</v>
      </c>
    </row>
    <row r="2858" spans="1:9" customFormat="1" x14ac:dyDescent="0.25">
      <c r="A2858" s="46" t="s">
        <v>3977</v>
      </c>
      <c r="B2858" s="47" t="s">
        <v>4010</v>
      </c>
      <c r="C2858" s="1">
        <v>7600000</v>
      </c>
      <c r="D2858" s="9">
        <v>43313</v>
      </c>
      <c r="E2858" t="s">
        <v>8</v>
      </c>
      <c r="G2858" t="s">
        <v>2584</v>
      </c>
      <c r="I2858" t="s">
        <v>2587</v>
      </c>
    </row>
    <row r="2859" spans="1:9" customFormat="1" x14ac:dyDescent="0.25">
      <c r="A2859" s="46" t="s">
        <v>3978</v>
      </c>
      <c r="B2859" s="47" t="s">
        <v>4011</v>
      </c>
      <c r="C2859" s="1">
        <v>12735000</v>
      </c>
      <c r="D2859" s="9">
        <v>43313</v>
      </c>
      <c r="E2859" t="s">
        <v>8</v>
      </c>
      <c r="G2859" t="s">
        <v>2584</v>
      </c>
      <c r="I2859" t="s">
        <v>2587</v>
      </c>
    </row>
    <row r="2860" spans="1:9" customFormat="1" x14ac:dyDescent="0.25">
      <c r="A2860" s="46" t="s">
        <v>3979</v>
      </c>
      <c r="B2860" s="47" t="s">
        <v>4012</v>
      </c>
      <c r="C2860" s="1">
        <v>41567000</v>
      </c>
      <c r="D2860" s="9">
        <v>43313</v>
      </c>
      <c r="E2860" t="s">
        <v>8</v>
      </c>
      <c r="G2860" t="s">
        <v>2584</v>
      </c>
      <c r="I2860" t="s">
        <v>2587</v>
      </c>
    </row>
    <row r="2861" spans="1:9" customFormat="1" x14ac:dyDescent="0.25">
      <c r="A2861" s="46" t="s">
        <v>3980</v>
      </c>
      <c r="B2861" s="47" t="s">
        <v>4013</v>
      </c>
      <c r="C2861" s="1">
        <v>49000000</v>
      </c>
      <c r="D2861" s="9">
        <v>43313</v>
      </c>
      <c r="E2861" t="s">
        <v>8</v>
      </c>
      <c r="G2861" t="s">
        <v>2584</v>
      </c>
      <c r="I2861" t="s">
        <v>2587</v>
      </c>
    </row>
    <row r="2862" spans="1:9" customFormat="1" x14ac:dyDescent="0.25">
      <c r="A2862" s="46" t="s">
        <v>3981</v>
      </c>
      <c r="B2862" s="47" t="s">
        <v>4014</v>
      </c>
      <c r="C2862" s="1">
        <v>8284000</v>
      </c>
      <c r="D2862" s="9">
        <v>43313</v>
      </c>
      <c r="E2862" t="s">
        <v>8</v>
      </c>
      <c r="G2862" t="s">
        <v>2584</v>
      </c>
      <c r="I2862" t="s">
        <v>2588</v>
      </c>
    </row>
    <row r="2863" spans="1:9" customFormat="1" x14ac:dyDescent="0.25">
      <c r="A2863" s="46" t="s">
        <v>3982</v>
      </c>
      <c r="B2863" s="47" t="s">
        <v>4015</v>
      </c>
      <c r="C2863" s="1">
        <v>10500000</v>
      </c>
      <c r="D2863" s="9">
        <v>43313</v>
      </c>
      <c r="E2863" t="s">
        <v>8</v>
      </c>
      <c r="G2863" t="s">
        <v>2584</v>
      </c>
      <c r="I2863" t="s">
        <v>2587</v>
      </c>
    </row>
    <row r="2864" spans="1:9" customFormat="1" x14ac:dyDescent="0.25">
      <c r="A2864" s="46" t="s">
        <v>3983</v>
      </c>
      <c r="B2864" s="47" t="s">
        <v>4016</v>
      </c>
      <c r="C2864" s="1">
        <v>13400000</v>
      </c>
      <c r="D2864" s="9">
        <v>43313</v>
      </c>
      <c r="E2864" t="s">
        <v>8</v>
      </c>
      <c r="G2864" t="s">
        <v>2584</v>
      </c>
      <c r="I2864" t="s">
        <v>2587</v>
      </c>
    </row>
    <row r="2865" spans="1:9" customFormat="1" x14ac:dyDescent="0.25">
      <c r="A2865" s="46" t="s">
        <v>3984</v>
      </c>
      <c r="B2865" s="47" t="s">
        <v>4017</v>
      </c>
      <c r="C2865" s="1">
        <v>7200000</v>
      </c>
      <c r="D2865" s="9">
        <v>43313</v>
      </c>
      <c r="E2865" t="s">
        <v>8</v>
      </c>
      <c r="G2865" t="s">
        <v>2584</v>
      </c>
      <c r="I2865" t="s">
        <v>2587</v>
      </c>
    </row>
    <row r="2866" spans="1:9" customFormat="1" x14ac:dyDescent="0.25">
      <c r="A2866" s="46" t="s">
        <v>3985</v>
      </c>
      <c r="B2866" s="47" t="s">
        <v>4018</v>
      </c>
      <c r="C2866" s="1">
        <v>1100000</v>
      </c>
      <c r="D2866" s="9">
        <v>43313</v>
      </c>
      <c r="E2866" t="s">
        <v>8</v>
      </c>
      <c r="G2866" t="s">
        <v>2584</v>
      </c>
      <c r="I2866" t="s">
        <v>2587</v>
      </c>
    </row>
    <row r="2867" spans="1:9" customFormat="1" x14ac:dyDescent="0.25">
      <c r="A2867" s="46" t="s">
        <v>3986</v>
      </c>
      <c r="B2867" s="47" t="s">
        <v>4019</v>
      </c>
      <c r="C2867" s="1">
        <v>7300000</v>
      </c>
      <c r="D2867" s="9">
        <v>43313</v>
      </c>
      <c r="E2867" t="s">
        <v>8</v>
      </c>
      <c r="G2867" t="s">
        <v>2584</v>
      </c>
      <c r="I2867" t="s">
        <v>2587</v>
      </c>
    </row>
    <row r="2868" spans="1:9" customFormat="1" x14ac:dyDescent="0.25">
      <c r="A2868" s="46" t="s">
        <v>3987</v>
      </c>
      <c r="B2868" s="47" t="s">
        <v>4020</v>
      </c>
      <c r="C2868" s="1">
        <v>10500000</v>
      </c>
      <c r="D2868" s="9">
        <v>43313</v>
      </c>
      <c r="E2868" t="s">
        <v>8</v>
      </c>
      <c r="G2868" t="s">
        <v>2584</v>
      </c>
      <c r="I2868" t="s">
        <v>2587</v>
      </c>
    </row>
    <row r="2869" spans="1:9" customFormat="1" x14ac:dyDescent="0.25">
      <c r="A2869" s="46" t="s">
        <v>3988</v>
      </c>
      <c r="B2869" s="47" t="s">
        <v>4021</v>
      </c>
      <c r="C2869" s="1">
        <v>17400000</v>
      </c>
      <c r="D2869" s="9">
        <v>43313</v>
      </c>
      <c r="E2869" t="s">
        <v>8</v>
      </c>
      <c r="G2869" t="s">
        <v>2584</v>
      </c>
      <c r="I2869" t="s">
        <v>2587</v>
      </c>
    </row>
    <row r="2870" spans="1:9" customFormat="1" x14ac:dyDescent="0.25">
      <c r="A2870" s="46" t="s">
        <v>3989</v>
      </c>
      <c r="B2870" s="47" t="s">
        <v>4022</v>
      </c>
      <c r="C2870" s="1">
        <v>6370000</v>
      </c>
      <c r="D2870" s="9">
        <v>43313</v>
      </c>
      <c r="E2870" t="s">
        <v>8</v>
      </c>
      <c r="G2870" t="s">
        <v>2584</v>
      </c>
      <c r="I2870" t="s">
        <v>2587</v>
      </c>
    </row>
    <row r="2871" spans="1:9" customFormat="1" x14ac:dyDescent="0.25">
      <c r="A2871" s="46" t="s">
        <v>3990</v>
      </c>
      <c r="B2871" s="47" t="s">
        <v>4023</v>
      </c>
      <c r="C2871" s="1">
        <v>6562000</v>
      </c>
      <c r="D2871" s="9">
        <v>43313</v>
      </c>
      <c r="E2871" t="s">
        <v>8</v>
      </c>
      <c r="G2871" t="s">
        <v>2584</v>
      </c>
      <c r="I2871" t="s">
        <v>2588</v>
      </c>
    </row>
    <row r="2872" spans="1:9" customFormat="1" x14ac:dyDescent="0.25">
      <c r="A2872" s="46" t="s">
        <v>3991</v>
      </c>
      <c r="B2872" s="47" t="s">
        <v>4024</v>
      </c>
      <c r="C2872" s="1">
        <v>21867000</v>
      </c>
      <c r="D2872" s="9">
        <v>43313</v>
      </c>
      <c r="E2872" t="s">
        <v>8</v>
      </c>
      <c r="G2872" t="s">
        <v>2584</v>
      </c>
      <c r="I2872" t="s">
        <v>2587</v>
      </c>
    </row>
    <row r="2873" spans="1:9" customFormat="1" x14ac:dyDescent="0.25">
      <c r="A2873" s="46" t="s">
        <v>3992</v>
      </c>
      <c r="B2873" s="47" t="s">
        <v>4025</v>
      </c>
      <c r="C2873" s="1">
        <v>16000000</v>
      </c>
      <c r="D2873" s="9">
        <v>43313</v>
      </c>
      <c r="E2873" t="s">
        <v>8</v>
      </c>
      <c r="G2873" t="s">
        <v>2584</v>
      </c>
      <c r="I2873" t="s">
        <v>2587</v>
      </c>
    </row>
    <row r="2874" spans="1:9" customFormat="1" x14ac:dyDescent="0.25">
      <c r="A2874" s="46" t="s">
        <v>3993</v>
      </c>
      <c r="B2874" s="47" t="s">
        <v>4026</v>
      </c>
      <c r="C2874" s="1">
        <v>25436000</v>
      </c>
      <c r="D2874" s="9">
        <v>43313</v>
      </c>
      <c r="E2874" t="s">
        <v>8</v>
      </c>
      <c r="G2874" t="s">
        <v>2584</v>
      </c>
      <c r="I2874" t="s">
        <v>2587</v>
      </c>
    </row>
    <row r="2875" spans="1:9" customFormat="1" x14ac:dyDescent="0.25">
      <c r="A2875" s="46" t="s">
        <v>3994</v>
      </c>
      <c r="B2875" s="47" t="s">
        <v>4027</v>
      </c>
      <c r="C2875" s="1">
        <v>11000000</v>
      </c>
      <c r="D2875" s="9">
        <v>43313</v>
      </c>
      <c r="E2875" t="s">
        <v>8</v>
      </c>
      <c r="G2875" t="s">
        <v>2584</v>
      </c>
      <c r="I2875" t="s">
        <v>2587</v>
      </c>
    </row>
    <row r="2876" spans="1:9" customFormat="1" x14ac:dyDescent="0.25">
      <c r="A2876" s="46" t="s">
        <v>3995</v>
      </c>
      <c r="B2876" s="47" t="s">
        <v>4028</v>
      </c>
      <c r="C2876" s="1">
        <v>7875000</v>
      </c>
      <c r="D2876" s="9">
        <v>43313</v>
      </c>
      <c r="E2876" t="s">
        <v>8</v>
      </c>
      <c r="G2876" t="s">
        <v>2584</v>
      </c>
      <c r="I2876" t="s">
        <v>2587</v>
      </c>
    </row>
    <row r="2877" spans="1:9" customFormat="1" x14ac:dyDescent="0.25">
      <c r="A2877" s="46" t="s">
        <v>3996</v>
      </c>
      <c r="B2877" s="47" t="s">
        <v>4029</v>
      </c>
      <c r="C2877" s="1">
        <v>9457000</v>
      </c>
      <c r="D2877" s="9">
        <v>43313</v>
      </c>
      <c r="E2877" t="s">
        <v>8</v>
      </c>
      <c r="G2877" t="s">
        <v>2584</v>
      </c>
      <c r="I2877" t="s">
        <v>2587</v>
      </c>
    </row>
    <row r="2878" spans="1:9" customFormat="1" x14ac:dyDescent="0.25">
      <c r="A2878" s="46" t="s">
        <v>3997</v>
      </c>
      <c r="B2878" s="47" t="s">
        <v>4030</v>
      </c>
      <c r="C2878" s="1">
        <v>52350000</v>
      </c>
      <c r="D2878" s="9">
        <v>43313</v>
      </c>
      <c r="E2878" t="s">
        <v>8</v>
      </c>
      <c r="G2878" t="s">
        <v>2584</v>
      </c>
      <c r="I2878" t="s">
        <v>2587</v>
      </c>
    </row>
    <row r="2879" spans="1:9" customFormat="1" x14ac:dyDescent="0.25">
      <c r="A2879" s="46" t="s">
        <v>3998</v>
      </c>
      <c r="B2879" s="47" t="s">
        <v>4031</v>
      </c>
      <c r="C2879" s="1">
        <v>4407000</v>
      </c>
      <c r="D2879" s="9">
        <v>43313</v>
      </c>
      <c r="E2879" t="s">
        <v>8</v>
      </c>
      <c r="G2879" t="s">
        <v>2584</v>
      </c>
      <c r="I2879" t="s">
        <v>2587</v>
      </c>
    </row>
    <row r="2880" spans="1:9" customFormat="1" x14ac:dyDescent="0.25">
      <c r="A2880" s="46" t="s">
        <v>3999</v>
      </c>
      <c r="B2880" s="47" t="s">
        <v>4032</v>
      </c>
      <c r="C2880" s="1">
        <v>10346000</v>
      </c>
      <c r="D2880" s="9">
        <v>43313</v>
      </c>
      <c r="E2880" t="s">
        <v>8</v>
      </c>
      <c r="G2880" t="s">
        <v>2584</v>
      </c>
      <c r="I2880" t="s">
        <v>2587</v>
      </c>
    </row>
    <row r="2881" spans="1:9" customFormat="1" x14ac:dyDescent="0.25">
      <c r="A2881" s="46" t="s">
        <v>4000</v>
      </c>
      <c r="B2881" s="47" t="s">
        <v>4033</v>
      </c>
      <c r="C2881" s="1">
        <v>6801000</v>
      </c>
      <c r="D2881" s="9">
        <v>43313</v>
      </c>
      <c r="E2881" t="s">
        <v>8</v>
      </c>
      <c r="G2881" t="s">
        <v>2584</v>
      </c>
      <c r="I2881" t="s">
        <v>2587</v>
      </c>
    </row>
    <row r="2882" spans="1:9" customFormat="1" x14ac:dyDescent="0.25">
      <c r="A2882" s="46" t="s">
        <v>4001</v>
      </c>
      <c r="B2882" s="47" t="s">
        <v>4034</v>
      </c>
      <c r="C2882" s="1">
        <v>35409000</v>
      </c>
      <c r="D2882" s="9">
        <v>43313</v>
      </c>
      <c r="E2882" t="s">
        <v>8</v>
      </c>
      <c r="G2882" t="s">
        <v>2584</v>
      </c>
      <c r="I2882" t="s">
        <v>2587</v>
      </c>
    </row>
    <row r="2883" spans="1:9" customFormat="1" x14ac:dyDescent="0.25">
      <c r="A2883" s="46" t="s">
        <v>4002</v>
      </c>
      <c r="B2883" s="47" t="s">
        <v>4035</v>
      </c>
      <c r="C2883" s="1">
        <v>22618000</v>
      </c>
      <c r="D2883" s="9">
        <v>43313</v>
      </c>
      <c r="E2883" t="s">
        <v>8</v>
      </c>
      <c r="G2883" t="s">
        <v>2584</v>
      </c>
      <c r="I2883" t="s">
        <v>2587</v>
      </c>
    </row>
    <row r="2884" spans="1:9" customFormat="1" x14ac:dyDescent="0.25">
      <c r="A2884" s="46" t="s">
        <v>4003</v>
      </c>
      <c r="B2884" s="47" t="s">
        <v>4036</v>
      </c>
      <c r="C2884" s="1">
        <v>10103000</v>
      </c>
      <c r="D2884" s="9">
        <v>43313</v>
      </c>
      <c r="E2884" t="s">
        <v>8</v>
      </c>
      <c r="G2884" t="s">
        <v>2584</v>
      </c>
      <c r="I2884" t="s">
        <v>2587</v>
      </c>
    </row>
    <row r="2885" spans="1:9" customFormat="1" x14ac:dyDescent="0.25">
      <c r="A2885" s="46" t="s">
        <v>4004</v>
      </c>
      <c r="B2885" s="47" t="s">
        <v>4037</v>
      </c>
      <c r="C2885" s="1">
        <v>30127000</v>
      </c>
      <c r="D2885" s="9">
        <v>43313</v>
      </c>
      <c r="E2885" t="s">
        <v>8</v>
      </c>
      <c r="G2885" t="s">
        <v>2584</v>
      </c>
      <c r="I2885" t="s">
        <v>2588</v>
      </c>
    </row>
    <row r="2886" spans="1:9" customFormat="1" x14ac:dyDescent="0.25">
      <c r="A2886" s="46" t="s">
        <v>3960</v>
      </c>
      <c r="B2886" s="47">
        <v>387825</v>
      </c>
      <c r="C2886" s="1">
        <v>24500000</v>
      </c>
      <c r="D2886" s="9">
        <v>43313</v>
      </c>
      <c r="F2886" t="s">
        <v>281</v>
      </c>
      <c r="G2886" t="s">
        <v>2584</v>
      </c>
      <c r="I2886" t="s">
        <v>2588</v>
      </c>
    </row>
    <row r="2887" spans="1:9" customFormat="1" x14ac:dyDescent="0.25">
      <c r="A2887" s="46" t="s">
        <v>3795</v>
      </c>
      <c r="B2887" s="47">
        <v>387768</v>
      </c>
      <c r="C2887" s="1">
        <v>77000000</v>
      </c>
      <c r="D2887" s="9">
        <v>43282</v>
      </c>
      <c r="E2887" t="s">
        <v>8</v>
      </c>
      <c r="G2887" t="s">
        <v>2584</v>
      </c>
      <c r="I2887" t="s">
        <v>2587</v>
      </c>
    </row>
    <row r="2888" spans="1:9" customFormat="1" x14ac:dyDescent="0.25">
      <c r="A2888" s="46" t="s">
        <v>3719</v>
      </c>
      <c r="B2888" s="47">
        <v>387770</v>
      </c>
      <c r="C2888" s="1">
        <v>45000000</v>
      </c>
      <c r="D2888" s="9">
        <v>43282</v>
      </c>
      <c r="E2888" t="s">
        <v>8</v>
      </c>
      <c r="G2888" t="s">
        <v>2584</v>
      </c>
      <c r="I2888" t="s">
        <v>2587</v>
      </c>
    </row>
    <row r="2889" spans="1:9" customFormat="1" x14ac:dyDescent="0.25">
      <c r="A2889" s="46" t="s">
        <v>3805</v>
      </c>
      <c r="B2889" s="47">
        <v>387801</v>
      </c>
      <c r="C2889" s="1">
        <v>25599000</v>
      </c>
      <c r="D2889" s="9">
        <v>43282</v>
      </c>
      <c r="E2889" t="s">
        <v>8</v>
      </c>
      <c r="G2889" t="s">
        <v>2584</v>
      </c>
      <c r="I2889" t="s">
        <v>2587</v>
      </c>
    </row>
    <row r="2890" spans="1:9" customFormat="1" x14ac:dyDescent="0.25">
      <c r="A2890" s="46" t="s">
        <v>3774</v>
      </c>
      <c r="B2890" s="47">
        <v>387802</v>
      </c>
      <c r="C2890" s="1">
        <v>44870000</v>
      </c>
      <c r="D2890" s="9">
        <v>43282</v>
      </c>
      <c r="E2890" t="s">
        <v>8</v>
      </c>
      <c r="G2890" t="s">
        <v>2584</v>
      </c>
      <c r="I2890" t="s">
        <v>2587</v>
      </c>
    </row>
    <row r="2891" spans="1:9" customFormat="1" x14ac:dyDescent="0.25">
      <c r="A2891" s="46" t="s">
        <v>3784</v>
      </c>
      <c r="B2891" s="47">
        <v>387804</v>
      </c>
      <c r="C2891" s="1">
        <v>12400000</v>
      </c>
      <c r="D2891" s="9">
        <v>43282</v>
      </c>
      <c r="E2891" t="s">
        <v>8</v>
      </c>
      <c r="G2891" t="s">
        <v>2584</v>
      </c>
      <c r="I2891" t="s">
        <v>2588</v>
      </c>
    </row>
    <row r="2892" spans="1:9" customFormat="1" x14ac:dyDescent="0.25">
      <c r="A2892" s="46" t="s">
        <v>3802</v>
      </c>
      <c r="B2892" s="47">
        <v>387774</v>
      </c>
      <c r="C2892" s="1">
        <v>18000000</v>
      </c>
      <c r="D2892" s="9">
        <v>43282</v>
      </c>
      <c r="E2892" t="s">
        <v>8</v>
      </c>
      <c r="G2892" t="s">
        <v>2584</v>
      </c>
      <c r="I2892" t="s">
        <v>2588</v>
      </c>
    </row>
    <row r="2893" spans="1:9" customFormat="1" x14ac:dyDescent="0.25">
      <c r="A2893" s="46" t="s">
        <v>3792</v>
      </c>
      <c r="B2893" s="47">
        <v>387775</v>
      </c>
      <c r="C2893" s="1">
        <v>10161000</v>
      </c>
      <c r="D2893" s="9">
        <v>43282</v>
      </c>
      <c r="E2893" t="s">
        <v>8</v>
      </c>
      <c r="G2893" t="s">
        <v>2584</v>
      </c>
      <c r="I2893" t="s">
        <v>2587</v>
      </c>
    </row>
    <row r="2894" spans="1:9" customFormat="1" x14ac:dyDescent="0.25">
      <c r="A2894" s="46" t="s">
        <v>3716</v>
      </c>
      <c r="B2894" s="47">
        <v>387776</v>
      </c>
      <c r="C2894" s="1">
        <v>10800000</v>
      </c>
      <c r="D2894" s="9">
        <v>43282</v>
      </c>
      <c r="E2894" t="s">
        <v>8</v>
      </c>
      <c r="G2894" t="s">
        <v>2584</v>
      </c>
      <c r="I2894" t="s">
        <v>2588</v>
      </c>
    </row>
    <row r="2895" spans="1:9" customFormat="1" x14ac:dyDescent="0.25">
      <c r="A2895" s="46" t="s">
        <v>3756</v>
      </c>
      <c r="B2895" s="47">
        <v>387778</v>
      </c>
      <c r="C2895" s="1">
        <v>9450000</v>
      </c>
      <c r="D2895" s="9">
        <v>43282</v>
      </c>
      <c r="E2895" t="s">
        <v>8</v>
      </c>
      <c r="G2895" t="s">
        <v>2584</v>
      </c>
      <c r="I2895" t="s">
        <v>2588</v>
      </c>
    </row>
    <row r="2896" spans="1:9" customFormat="1" x14ac:dyDescent="0.25">
      <c r="A2896" s="46" t="s">
        <v>3722</v>
      </c>
      <c r="B2896" s="47" t="s">
        <v>3815</v>
      </c>
      <c r="C2896" s="1">
        <v>3373000</v>
      </c>
      <c r="D2896" s="9">
        <v>43282</v>
      </c>
      <c r="E2896" t="s">
        <v>8</v>
      </c>
      <c r="G2896" t="s">
        <v>2584</v>
      </c>
      <c r="I2896" t="s">
        <v>2587</v>
      </c>
    </row>
    <row r="2897" spans="1:9" customFormat="1" x14ac:dyDescent="0.25">
      <c r="A2897" s="46" t="s">
        <v>3791</v>
      </c>
      <c r="B2897" s="47" t="s">
        <v>3881</v>
      </c>
      <c r="C2897" s="1">
        <v>8365000</v>
      </c>
      <c r="D2897" s="9">
        <v>43282</v>
      </c>
      <c r="E2897" t="s">
        <v>8</v>
      </c>
      <c r="G2897" t="s">
        <v>2584</v>
      </c>
      <c r="I2897" t="s">
        <v>2587</v>
      </c>
    </row>
    <row r="2898" spans="1:9" customFormat="1" x14ac:dyDescent="0.25">
      <c r="A2898" s="46" t="s">
        <v>3803</v>
      </c>
      <c r="B2898" s="47" t="s">
        <v>3890</v>
      </c>
      <c r="C2898" s="1">
        <v>7420000</v>
      </c>
      <c r="D2898" s="9">
        <v>43282</v>
      </c>
      <c r="E2898" t="s">
        <v>8</v>
      </c>
      <c r="G2898" t="s">
        <v>2584</v>
      </c>
      <c r="I2898" t="s">
        <v>2587</v>
      </c>
    </row>
    <row r="2899" spans="1:9" customFormat="1" x14ac:dyDescent="0.25">
      <c r="A2899" s="46" t="s">
        <v>3780</v>
      </c>
      <c r="B2899" s="47" t="s">
        <v>3871</v>
      </c>
      <c r="C2899" s="1">
        <v>4200000</v>
      </c>
      <c r="D2899" s="9">
        <v>43282</v>
      </c>
      <c r="E2899" t="s">
        <v>8</v>
      </c>
      <c r="G2899" t="s">
        <v>2584</v>
      </c>
      <c r="I2899" t="s">
        <v>2587</v>
      </c>
    </row>
    <row r="2900" spans="1:9" customFormat="1" x14ac:dyDescent="0.25">
      <c r="A2900" s="46" t="s">
        <v>3790</v>
      </c>
      <c r="B2900" s="47" t="s">
        <v>3880</v>
      </c>
      <c r="C2900" s="1">
        <v>6305000</v>
      </c>
      <c r="D2900" s="9">
        <v>43282</v>
      </c>
      <c r="E2900" t="s">
        <v>8</v>
      </c>
      <c r="G2900" t="s">
        <v>2584</v>
      </c>
      <c r="I2900" t="s">
        <v>2587</v>
      </c>
    </row>
    <row r="2901" spans="1:9" customFormat="1" x14ac:dyDescent="0.25">
      <c r="A2901" s="46" t="s">
        <v>3745</v>
      </c>
      <c r="B2901" s="47" t="s">
        <v>3838</v>
      </c>
      <c r="C2901" s="1">
        <v>4172000</v>
      </c>
      <c r="D2901" s="9">
        <v>43282</v>
      </c>
      <c r="E2901" t="s">
        <v>8</v>
      </c>
      <c r="G2901" t="s">
        <v>2584</v>
      </c>
      <c r="I2901" t="s">
        <v>2588</v>
      </c>
    </row>
    <row r="2902" spans="1:9" customFormat="1" x14ac:dyDescent="0.25">
      <c r="A2902" s="46" t="s">
        <v>3785</v>
      </c>
      <c r="B2902" s="47" t="s">
        <v>3875</v>
      </c>
      <c r="C2902" s="1">
        <v>9720000</v>
      </c>
      <c r="D2902" s="9">
        <v>43282</v>
      </c>
      <c r="E2902" t="s">
        <v>8</v>
      </c>
      <c r="G2902" t="s">
        <v>2584</v>
      </c>
      <c r="I2902" t="s">
        <v>2587</v>
      </c>
    </row>
    <row r="2903" spans="1:9" customFormat="1" x14ac:dyDescent="0.25">
      <c r="A2903" s="46" t="s">
        <v>3768</v>
      </c>
      <c r="B2903" s="47" t="s">
        <v>3860</v>
      </c>
      <c r="C2903" s="1">
        <v>8270000</v>
      </c>
      <c r="D2903" s="9">
        <v>43282</v>
      </c>
      <c r="E2903" t="s">
        <v>8</v>
      </c>
      <c r="G2903" t="s">
        <v>2584</v>
      </c>
      <c r="I2903" t="s">
        <v>2587</v>
      </c>
    </row>
    <row r="2904" spans="1:9" customFormat="1" x14ac:dyDescent="0.25">
      <c r="A2904" s="46" t="s">
        <v>3727</v>
      </c>
      <c r="B2904" s="47" t="s">
        <v>3820</v>
      </c>
      <c r="C2904" s="1">
        <v>9000000</v>
      </c>
      <c r="D2904" s="9">
        <v>43282</v>
      </c>
      <c r="E2904" t="s">
        <v>8</v>
      </c>
      <c r="G2904" t="s">
        <v>2584</v>
      </c>
      <c r="I2904" t="s">
        <v>2588</v>
      </c>
    </row>
    <row r="2905" spans="1:9" customFormat="1" x14ac:dyDescent="0.25">
      <c r="A2905" s="46" t="s">
        <v>3748</v>
      </c>
      <c r="B2905" s="47" t="s">
        <v>3841</v>
      </c>
      <c r="C2905" s="1">
        <v>14495000</v>
      </c>
      <c r="D2905" s="9">
        <v>43282</v>
      </c>
      <c r="E2905" t="s">
        <v>8</v>
      </c>
      <c r="G2905" t="s">
        <v>2584</v>
      </c>
      <c r="I2905" t="s">
        <v>2587</v>
      </c>
    </row>
    <row r="2906" spans="1:9" customFormat="1" x14ac:dyDescent="0.25">
      <c r="A2906" s="46" t="s">
        <v>3732</v>
      </c>
      <c r="B2906" s="47" t="s">
        <v>3825</v>
      </c>
      <c r="C2906" s="1">
        <v>11377900</v>
      </c>
      <c r="D2906" s="9">
        <v>43282</v>
      </c>
      <c r="E2906" t="s">
        <v>8</v>
      </c>
      <c r="G2906" t="s">
        <v>2584</v>
      </c>
      <c r="I2906" t="s">
        <v>2587</v>
      </c>
    </row>
    <row r="2907" spans="1:9" customFormat="1" x14ac:dyDescent="0.25">
      <c r="A2907" s="46" t="s">
        <v>3742</v>
      </c>
      <c r="B2907" s="47" t="s">
        <v>3835</v>
      </c>
      <c r="C2907" s="1">
        <v>22327500</v>
      </c>
      <c r="D2907" s="9">
        <v>43282</v>
      </c>
      <c r="E2907" t="s">
        <v>8</v>
      </c>
      <c r="G2907" t="s">
        <v>2584</v>
      </c>
      <c r="I2907" t="s">
        <v>2588</v>
      </c>
    </row>
    <row r="2908" spans="1:9" customFormat="1" x14ac:dyDescent="0.25">
      <c r="A2908" s="46" t="s">
        <v>3749</v>
      </c>
      <c r="B2908" s="47" t="s">
        <v>3842</v>
      </c>
      <c r="C2908" s="1">
        <v>27000000</v>
      </c>
      <c r="D2908" s="9">
        <v>43282</v>
      </c>
      <c r="E2908" t="s">
        <v>8</v>
      </c>
      <c r="G2908" t="s">
        <v>2584</v>
      </c>
      <c r="I2908" t="s">
        <v>2588</v>
      </c>
    </row>
    <row r="2909" spans="1:9" customFormat="1" x14ac:dyDescent="0.25">
      <c r="A2909" s="46" t="s">
        <v>3740</v>
      </c>
      <c r="B2909" s="47" t="s">
        <v>3833</v>
      </c>
      <c r="C2909" s="1">
        <v>12400000</v>
      </c>
      <c r="D2909" s="9">
        <v>43282</v>
      </c>
      <c r="E2909" t="s">
        <v>8</v>
      </c>
      <c r="G2909" t="s">
        <v>2584</v>
      </c>
      <c r="I2909" t="s">
        <v>2587</v>
      </c>
    </row>
    <row r="2910" spans="1:9" customFormat="1" x14ac:dyDescent="0.25">
      <c r="A2910" s="46" t="s">
        <v>3767</v>
      </c>
      <c r="B2910" s="47" t="s">
        <v>3859</v>
      </c>
      <c r="C2910" s="1">
        <v>4178000</v>
      </c>
      <c r="D2910" s="9">
        <v>43282</v>
      </c>
      <c r="E2910" t="s">
        <v>8</v>
      </c>
      <c r="G2910" t="s">
        <v>2584</v>
      </c>
      <c r="I2910" t="s">
        <v>2587</v>
      </c>
    </row>
    <row r="2911" spans="1:9" customFormat="1" x14ac:dyDescent="0.25">
      <c r="A2911" s="46" t="s">
        <v>3723</v>
      </c>
      <c r="B2911" s="47" t="s">
        <v>3816</v>
      </c>
      <c r="C2911" s="1">
        <v>23530000</v>
      </c>
      <c r="D2911" s="9">
        <v>43282</v>
      </c>
      <c r="E2911" t="s">
        <v>8</v>
      </c>
      <c r="G2911" t="s">
        <v>2584</v>
      </c>
      <c r="I2911" t="s">
        <v>2587</v>
      </c>
    </row>
    <row r="2912" spans="1:9" customFormat="1" x14ac:dyDescent="0.25">
      <c r="A2912" s="46" t="s">
        <v>3759</v>
      </c>
      <c r="B2912" s="47" t="s">
        <v>3851</v>
      </c>
      <c r="C2912" s="1">
        <v>3700000</v>
      </c>
      <c r="D2912" s="9">
        <v>43282</v>
      </c>
      <c r="E2912" t="s">
        <v>8</v>
      </c>
      <c r="G2912" t="s">
        <v>2584</v>
      </c>
      <c r="I2912" t="s">
        <v>2588</v>
      </c>
    </row>
    <row r="2913" spans="1:9" customFormat="1" x14ac:dyDescent="0.25">
      <c r="A2913" s="46" t="s">
        <v>3804</v>
      </c>
      <c r="B2913" s="47" t="s">
        <v>3891</v>
      </c>
      <c r="C2913" s="1">
        <v>10000000</v>
      </c>
      <c r="D2913" s="9">
        <v>43282</v>
      </c>
      <c r="E2913" t="s">
        <v>8</v>
      </c>
      <c r="G2913" t="s">
        <v>2584</v>
      </c>
      <c r="I2913" t="s">
        <v>2587</v>
      </c>
    </row>
    <row r="2914" spans="1:9" customFormat="1" x14ac:dyDescent="0.25">
      <c r="A2914" s="46" t="s">
        <v>3752</v>
      </c>
      <c r="B2914" s="47" t="s">
        <v>3845</v>
      </c>
      <c r="C2914" s="1">
        <v>12161000</v>
      </c>
      <c r="D2914" s="9">
        <v>43282</v>
      </c>
      <c r="E2914" t="s">
        <v>8</v>
      </c>
      <c r="G2914" t="s">
        <v>2584</v>
      </c>
      <c r="I2914" t="s">
        <v>2588</v>
      </c>
    </row>
    <row r="2915" spans="1:9" customFormat="1" x14ac:dyDescent="0.25">
      <c r="A2915" s="46" t="s">
        <v>3721</v>
      </c>
      <c r="B2915" s="47" t="s">
        <v>3814</v>
      </c>
      <c r="C2915" s="1">
        <v>13642000</v>
      </c>
      <c r="D2915" s="9">
        <v>43282</v>
      </c>
      <c r="E2915" t="s">
        <v>8</v>
      </c>
      <c r="G2915" t="s">
        <v>2584</v>
      </c>
      <c r="I2915" t="s">
        <v>2587</v>
      </c>
    </row>
    <row r="2916" spans="1:9" customFormat="1" x14ac:dyDescent="0.25">
      <c r="A2916" s="46" t="s">
        <v>3799</v>
      </c>
      <c r="B2916" s="47" t="s">
        <v>3887</v>
      </c>
      <c r="C2916" s="1">
        <v>9800000</v>
      </c>
      <c r="D2916" s="9">
        <v>43282</v>
      </c>
      <c r="E2916" t="s">
        <v>8</v>
      </c>
      <c r="G2916" t="s">
        <v>2584</v>
      </c>
      <c r="I2916" t="s">
        <v>2587</v>
      </c>
    </row>
    <row r="2917" spans="1:9" customFormat="1" x14ac:dyDescent="0.25">
      <c r="A2917" s="46" t="s">
        <v>3797</v>
      </c>
      <c r="B2917" s="47" t="s">
        <v>3885</v>
      </c>
      <c r="C2917" s="1">
        <v>12473000</v>
      </c>
      <c r="D2917" s="9">
        <v>43282</v>
      </c>
      <c r="E2917" t="s">
        <v>8</v>
      </c>
      <c r="G2917" t="s">
        <v>2584</v>
      </c>
      <c r="I2917" t="s">
        <v>2587</v>
      </c>
    </row>
    <row r="2918" spans="1:9" customFormat="1" x14ac:dyDescent="0.25">
      <c r="A2918" s="46" t="s">
        <v>3761</v>
      </c>
      <c r="B2918" s="47" t="s">
        <v>3853</v>
      </c>
      <c r="C2918" s="1">
        <v>7483000</v>
      </c>
      <c r="D2918" s="9">
        <v>43282</v>
      </c>
      <c r="E2918" t="s">
        <v>8</v>
      </c>
      <c r="G2918" t="s">
        <v>2584</v>
      </c>
      <c r="I2918" t="s">
        <v>2587</v>
      </c>
    </row>
    <row r="2919" spans="1:9" customFormat="1" x14ac:dyDescent="0.25">
      <c r="A2919" s="46" t="s">
        <v>3750</v>
      </c>
      <c r="B2919" s="47" t="s">
        <v>3843</v>
      </c>
      <c r="C2919" s="1">
        <v>9640300</v>
      </c>
      <c r="D2919" s="9">
        <v>43282</v>
      </c>
      <c r="E2919" t="s">
        <v>8</v>
      </c>
      <c r="G2919" t="s">
        <v>2584</v>
      </c>
      <c r="I2919" t="s">
        <v>2587</v>
      </c>
    </row>
    <row r="2920" spans="1:9" customFormat="1" x14ac:dyDescent="0.25">
      <c r="A2920" s="46" t="s">
        <v>3775</v>
      </c>
      <c r="B2920" s="47" t="s">
        <v>3866</v>
      </c>
      <c r="C2920" s="1">
        <v>10720000</v>
      </c>
      <c r="D2920" s="9">
        <v>43282</v>
      </c>
      <c r="E2920" t="s">
        <v>8</v>
      </c>
      <c r="G2920" t="s">
        <v>2584</v>
      </c>
      <c r="I2920" t="s">
        <v>2587</v>
      </c>
    </row>
    <row r="2921" spans="1:9" customFormat="1" x14ac:dyDescent="0.25">
      <c r="A2921" s="46" t="s">
        <v>3776</v>
      </c>
      <c r="B2921" s="47" t="s">
        <v>3867</v>
      </c>
      <c r="C2921" s="1">
        <v>16080000</v>
      </c>
      <c r="D2921" s="9">
        <v>43282</v>
      </c>
      <c r="E2921" t="s">
        <v>8</v>
      </c>
      <c r="G2921" t="s">
        <v>2584</v>
      </c>
      <c r="I2921" t="s">
        <v>2587</v>
      </c>
    </row>
    <row r="2922" spans="1:9" customFormat="1" x14ac:dyDescent="0.25">
      <c r="A2922" s="46" t="s">
        <v>3764</v>
      </c>
      <c r="B2922" s="47" t="s">
        <v>3856</v>
      </c>
      <c r="C2922" s="1">
        <v>39887000</v>
      </c>
      <c r="D2922" s="9">
        <v>43282</v>
      </c>
      <c r="E2922" t="s">
        <v>8</v>
      </c>
      <c r="G2922" t="s">
        <v>2584</v>
      </c>
      <c r="I2922" t="s">
        <v>2588</v>
      </c>
    </row>
    <row r="2923" spans="1:9" customFormat="1" x14ac:dyDescent="0.25">
      <c r="A2923" s="46" t="s">
        <v>3758</v>
      </c>
      <c r="B2923" s="47" t="s">
        <v>3850</v>
      </c>
      <c r="C2923" s="1">
        <v>5720000</v>
      </c>
      <c r="D2923" s="9">
        <v>43282</v>
      </c>
      <c r="E2923" t="s">
        <v>8</v>
      </c>
      <c r="G2923" t="s">
        <v>2584</v>
      </c>
      <c r="I2923" t="s">
        <v>2588</v>
      </c>
    </row>
    <row r="2924" spans="1:9" customFormat="1" x14ac:dyDescent="0.25">
      <c r="A2924" s="46" t="s">
        <v>3769</v>
      </c>
      <c r="B2924" s="47" t="s">
        <v>3861</v>
      </c>
      <c r="C2924" s="1">
        <v>2336000</v>
      </c>
      <c r="D2924" s="9">
        <v>43282</v>
      </c>
      <c r="E2924" t="s">
        <v>8</v>
      </c>
      <c r="G2924" t="s">
        <v>2584</v>
      </c>
      <c r="I2924" t="s">
        <v>2587</v>
      </c>
    </row>
    <row r="2925" spans="1:9" customFormat="1" x14ac:dyDescent="0.25">
      <c r="A2925" s="46" t="s">
        <v>3718</v>
      </c>
      <c r="B2925" s="47" t="s">
        <v>3812</v>
      </c>
      <c r="C2925" s="1">
        <v>9005000</v>
      </c>
      <c r="D2925" s="9">
        <v>43282</v>
      </c>
      <c r="E2925" t="s">
        <v>8</v>
      </c>
      <c r="G2925" t="s">
        <v>2584</v>
      </c>
      <c r="I2925" t="s">
        <v>2587</v>
      </c>
    </row>
    <row r="2926" spans="1:9" customFormat="1" x14ac:dyDescent="0.25">
      <c r="A2926" s="46" t="s">
        <v>3734</v>
      </c>
      <c r="B2926" s="47" t="s">
        <v>3827</v>
      </c>
      <c r="C2926" s="1">
        <v>18713000</v>
      </c>
      <c r="D2926" s="9">
        <v>43282</v>
      </c>
      <c r="E2926" t="s">
        <v>8</v>
      </c>
      <c r="G2926" t="s">
        <v>2584</v>
      </c>
      <c r="I2926" t="s">
        <v>2587</v>
      </c>
    </row>
    <row r="2927" spans="1:9" customFormat="1" x14ac:dyDescent="0.25">
      <c r="A2927" s="46" t="s">
        <v>3738</v>
      </c>
      <c r="B2927" s="47" t="s">
        <v>3831</v>
      </c>
      <c r="C2927" s="1">
        <v>14057000</v>
      </c>
      <c r="D2927" s="9">
        <v>43282</v>
      </c>
      <c r="E2927" t="s">
        <v>8</v>
      </c>
      <c r="G2927" t="s">
        <v>2584</v>
      </c>
      <c r="I2927" t="s">
        <v>2587</v>
      </c>
    </row>
    <row r="2928" spans="1:9" customFormat="1" x14ac:dyDescent="0.25">
      <c r="A2928" s="46" t="s">
        <v>3751</v>
      </c>
      <c r="B2928" s="47" t="s">
        <v>3844</v>
      </c>
      <c r="C2928" s="1">
        <v>6738000</v>
      </c>
      <c r="D2928" s="9">
        <v>43282</v>
      </c>
      <c r="E2928" t="s">
        <v>8</v>
      </c>
      <c r="G2928" t="s">
        <v>2584</v>
      </c>
      <c r="I2928" t="s">
        <v>2588</v>
      </c>
    </row>
    <row r="2929" spans="1:9" customFormat="1" x14ac:dyDescent="0.25">
      <c r="A2929" s="46" t="s">
        <v>3787</v>
      </c>
      <c r="B2929" s="47" t="s">
        <v>3877</v>
      </c>
      <c r="C2929" s="1">
        <v>30948000</v>
      </c>
      <c r="D2929" s="9">
        <v>43282</v>
      </c>
      <c r="E2929" t="s">
        <v>8</v>
      </c>
      <c r="G2929" t="s">
        <v>2584</v>
      </c>
      <c r="I2929" t="s">
        <v>2587</v>
      </c>
    </row>
    <row r="2930" spans="1:9" customFormat="1" x14ac:dyDescent="0.25">
      <c r="A2930" s="46" t="s">
        <v>3798</v>
      </c>
      <c r="B2930" s="47" t="s">
        <v>3886</v>
      </c>
      <c r="C2930" s="1">
        <v>14621000</v>
      </c>
      <c r="D2930" s="9">
        <v>43282</v>
      </c>
      <c r="E2930" t="s">
        <v>8</v>
      </c>
      <c r="G2930" t="s">
        <v>2584</v>
      </c>
      <c r="I2930" t="s">
        <v>2587</v>
      </c>
    </row>
    <row r="2931" spans="1:9" customFormat="1" x14ac:dyDescent="0.25">
      <c r="A2931" s="46" t="s">
        <v>3773</v>
      </c>
      <c r="B2931" s="47" t="s">
        <v>3865</v>
      </c>
      <c r="C2931" s="1">
        <v>32307000</v>
      </c>
      <c r="D2931" s="9">
        <v>43282</v>
      </c>
      <c r="E2931" t="s">
        <v>8</v>
      </c>
      <c r="G2931" t="s">
        <v>2584</v>
      </c>
      <c r="I2931" t="s">
        <v>2587</v>
      </c>
    </row>
    <row r="2932" spans="1:9" customFormat="1" x14ac:dyDescent="0.25">
      <c r="A2932" s="46" t="s">
        <v>3763</v>
      </c>
      <c r="B2932" s="47" t="s">
        <v>3855</v>
      </c>
      <c r="C2932" s="1">
        <v>17114000</v>
      </c>
      <c r="D2932" s="9">
        <v>43282</v>
      </c>
      <c r="E2932" t="s">
        <v>8</v>
      </c>
      <c r="G2932" t="s">
        <v>2584</v>
      </c>
      <c r="I2932" t="s">
        <v>2587</v>
      </c>
    </row>
    <row r="2933" spans="1:9" customFormat="1" x14ac:dyDescent="0.25">
      <c r="A2933" s="46" t="s">
        <v>3739</v>
      </c>
      <c r="B2933" s="47" t="s">
        <v>3832</v>
      </c>
      <c r="C2933" s="1">
        <v>28660000</v>
      </c>
      <c r="D2933" s="9">
        <v>43282</v>
      </c>
      <c r="E2933" t="s">
        <v>8</v>
      </c>
      <c r="G2933" t="s">
        <v>2584</v>
      </c>
      <c r="I2933" t="s">
        <v>2587</v>
      </c>
    </row>
    <row r="2934" spans="1:9" customFormat="1" x14ac:dyDescent="0.25">
      <c r="A2934" s="46" t="s">
        <v>3793</v>
      </c>
      <c r="B2934" s="47" t="s">
        <v>3882</v>
      </c>
      <c r="C2934" s="1">
        <v>6329065</v>
      </c>
      <c r="D2934" s="9">
        <v>43282</v>
      </c>
      <c r="E2934" t="s">
        <v>8</v>
      </c>
      <c r="G2934" t="s">
        <v>2584</v>
      </c>
      <c r="I2934" t="s">
        <v>2588</v>
      </c>
    </row>
    <row r="2935" spans="1:9" customFormat="1" x14ac:dyDescent="0.25">
      <c r="A2935" s="46" t="s">
        <v>3782</v>
      </c>
      <c r="B2935" s="47" t="s">
        <v>3873</v>
      </c>
      <c r="C2935" s="1">
        <v>5275835</v>
      </c>
      <c r="D2935" s="9">
        <v>43282</v>
      </c>
      <c r="E2935" t="s">
        <v>8</v>
      </c>
      <c r="G2935" t="s">
        <v>2584</v>
      </c>
      <c r="I2935" t="s">
        <v>2588</v>
      </c>
    </row>
    <row r="2936" spans="1:9" customFormat="1" x14ac:dyDescent="0.25">
      <c r="A2936" s="46" t="s">
        <v>3783</v>
      </c>
      <c r="B2936" s="47" t="s">
        <v>3874</v>
      </c>
      <c r="C2936" s="1">
        <v>4350780</v>
      </c>
      <c r="D2936" s="9">
        <v>43282</v>
      </c>
      <c r="E2936" t="s">
        <v>8</v>
      </c>
      <c r="G2936" t="s">
        <v>2584</v>
      </c>
      <c r="I2936" t="s">
        <v>2588</v>
      </c>
    </row>
    <row r="2937" spans="1:9" customFormat="1" x14ac:dyDescent="0.25">
      <c r="A2937" s="46" t="s">
        <v>3801</v>
      </c>
      <c r="B2937" s="47" t="s">
        <v>3889</v>
      </c>
      <c r="C2937" s="1">
        <v>5401136</v>
      </c>
      <c r="D2937" s="9">
        <v>43282</v>
      </c>
      <c r="E2937" t="s">
        <v>8</v>
      </c>
      <c r="G2937" t="s">
        <v>2584</v>
      </c>
      <c r="I2937" t="s">
        <v>2588</v>
      </c>
    </row>
    <row r="2938" spans="1:9" customFormat="1" x14ac:dyDescent="0.25">
      <c r="A2938" s="46" t="s">
        <v>3796</v>
      </c>
      <c r="B2938" s="47" t="s">
        <v>3884</v>
      </c>
      <c r="C2938" s="1">
        <v>13742139</v>
      </c>
      <c r="D2938" s="9">
        <v>43282</v>
      </c>
      <c r="E2938" t="s">
        <v>8</v>
      </c>
      <c r="G2938" t="s">
        <v>2584</v>
      </c>
      <c r="I2938" t="s">
        <v>2588</v>
      </c>
    </row>
    <row r="2939" spans="1:9" customFormat="1" x14ac:dyDescent="0.25">
      <c r="A2939" s="46" t="s">
        <v>3737</v>
      </c>
      <c r="B2939" s="47" t="s">
        <v>3830</v>
      </c>
      <c r="C2939" s="1">
        <v>12361000</v>
      </c>
      <c r="D2939" s="9">
        <v>43282</v>
      </c>
      <c r="E2939" t="s">
        <v>8</v>
      </c>
      <c r="G2939" t="s">
        <v>2584</v>
      </c>
      <c r="I2939" t="s">
        <v>2588</v>
      </c>
    </row>
    <row r="2940" spans="1:9" customFormat="1" x14ac:dyDescent="0.25">
      <c r="A2940" s="46" t="s">
        <v>3757</v>
      </c>
      <c r="B2940" s="47" t="s">
        <v>3849</v>
      </c>
      <c r="C2940" s="1">
        <v>4000000</v>
      </c>
      <c r="D2940" s="9">
        <v>43282</v>
      </c>
      <c r="E2940" t="s">
        <v>8</v>
      </c>
      <c r="G2940" t="s">
        <v>2584</v>
      </c>
      <c r="I2940" t="s">
        <v>2587</v>
      </c>
    </row>
    <row r="2941" spans="1:9" customFormat="1" x14ac:dyDescent="0.25">
      <c r="A2941" s="46" t="s">
        <v>3735</v>
      </c>
      <c r="B2941" s="47" t="s">
        <v>3828</v>
      </c>
      <c r="C2941" s="1">
        <v>13975000</v>
      </c>
      <c r="D2941" s="9">
        <v>43282</v>
      </c>
      <c r="E2941" t="s">
        <v>8</v>
      </c>
      <c r="G2941" t="s">
        <v>2584</v>
      </c>
      <c r="I2941" t="s">
        <v>2587</v>
      </c>
    </row>
    <row r="2942" spans="1:9" customFormat="1" x14ac:dyDescent="0.25">
      <c r="A2942" s="46" t="s">
        <v>3772</v>
      </c>
      <c r="B2942" s="47" t="s">
        <v>3864</v>
      </c>
      <c r="C2942" s="1">
        <v>15492000</v>
      </c>
      <c r="D2942" s="9">
        <v>43282</v>
      </c>
      <c r="E2942" t="s">
        <v>8</v>
      </c>
      <c r="G2942" t="s">
        <v>2584</v>
      </c>
      <c r="I2942" t="s">
        <v>2588</v>
      </c>
    </row>
    <row r="2943" spans="1:9" customFormat="1" x14ac:dyDescent="0.25">
      <c r="A2943" s="46" t="s">
        <v>3794</v>
      </c>
      <c r="B2943" s="47" t="s">
        <v>3883</v>
      </c>
      <c r="C2943" s="1">
        <v>28355000</v>
      </c>
      <c r="D2943" s="9">
        <v>43282</v>
      </c>
      <c r="E2943" t="s">
        <v>8</v>
      </c>
      <c r="G2943" t="s">
        <v>2584</v>
      </c>
      <c r="I2943" t="s">
        <v>2587</v>
      </c>
    </row>
    <row r="2944" spans="1:9" customFormat="1" x14ac:dyDescent="0.25">
      <c r="A2944" s="46" t="s">
        <v>3766</v>
      </c>
      <c r="B2944" s="47" t="s">
        <v>3858</v>
      </c>
      <c r="C2944" s="1">
        <v>26325000</v>
      </c>
      <c r="D2944" s="9">
        <v>43282</v>
      </c>
      <c r="E2944" t="s">
        <v>8</v>
      </c>
      <c r="G2944" t="s">
        <v>2584</v>
      </c>
      <c r="I2944" t="s">
        <v>2587</v>
      </c>
    </row>
    <row r="2945" spans="1:9" customFormat="1" x14ac:dyDescent="0.25">
      <c r="A2945" s="46" t="s">
        <v>3753</v>
      </c>
      <c r="B2945" s="47" t="s">
        <v>3846</v>
      </c>
      <c r="C2945" s="1">
        <v>15944000</v>
      </c>
      <c r="D2945" s="9">
        <v>43282</v>
      </c>
      <c r="E2945" t="s">
        <v>8</v>
      </c>
      <c r="G2945" t="s">
        <v>2584</v>
      </c>
      <c r="I2945" t="s">
        <v>2587</v>
      </c>
    </row>
    <row r="2946" spans="1:9" customFormat="1" x14ac:dyDescent="0.25">
      <c r="A2946" s="46" t="s">
        <v>3771</v>
      </c>
      <c r="B2946" s="47" t="s">
        <v>3863</v>
      </c>
      <c r="C2946" s="1">
        <v>30975000</v>
      </c>
      <c r="D2946" s="9">
        <v>43282</v>
      </c>
      <c r="E2946" t="s">
        <v>8</v>
      </c>
      <c r="G2946" t="s">
        <v>9</v>
      </c>
      <c r="I2946" t="s">
        <v>2587</v>
      </c>
    </row>
    <row r="2947" spans="1:9" customFormat="1" x14ac:dyDescent="0.25">
      <c r="A2947" s="46" t="s">
        <v>3778</v>
      </c>
      <c r="B2947" s="47" t="s">
        <v>3869</v>
      </c>
      <c r="C2947" s="1">
        <v>25276000</v>
      </c>
      <c r="D2947" s="9">
        <v>43282</v>
      </c>
      <c r="E2947" t="s">
        <v>8</v>
      </c>
      <c r="G2947" t="s">
        <v>2584</v>
      </c>
      <c r="I2947" t="s">
        <v>2588</v>
      </c>
    </row>
    <row r="2948" spans="1:9" customFormat="1" x14ac:dyDescent="0.25">
      <c r="A2948" s="46" t="s">
        <v>3720</v>
      </c>
      <c r="B2948" s="47" t="s">
        <v>3813</v>
      </c>
      <c r="C2948" s="1">
        <v>13900000</v>
      </c>
      <c r="D2948" s="9">
        <v>43282</v>
      </c>
      <c r="E2948" t="s">
        <v>8</v>
      </c>
      <c r="G2948" t="s">
        <v>2584</v>
      </c>
      <c r="I2948" t="s">
        <v>2588</v>
      </c>
    </row>
    <row r="2949" spans="1:9" customFormat="1" x14ac:dyDescent="0.25">
      <c r="A2949" s="46" t="s">
        <v>3744</v>
      </c>
      <c r="B2949" s="47" t="s">
        <v>3837</v>
      </c>
      <c r="C2949" s="1">
        <v>8484000</v>
      </c>
      <c r="D2949" s="9">
        <v>43282</v>
      </c>
      <c r="E2949" t="s">
        <v>8</v>
      </c>
      <c r="G2949" t="s">
        <v>2584</v>
      </c>
      <c r="I2949" t="s">
        <v>2587</v>
      </c>
    </row>
    <row r="2950" spans="1:9" customFormat="1" x14ac:dyDescent="0.25">
      <c r="A2950" s="46" t="s">
        <v>3724</v>
      </c>
      <c r="B2950" s="47" t="s">
        <v>3817</v>
      </c>
      <c r="C2950" s="1">
        <v>41307400</v>
      </c>
      <c r="D2950" s="9">
        <v>43282</v>
      </c>
      <c r="E2950" t="s">
        <v>8</v>
      </c>
      <c r="G2950" t="s">
        <v>2584</v>
      </c>
      <c r="I2950" t="s">
        <v>2587</v>
      </c>
    </row>
    <row r="2951" spans="1:9" customFormat="1" x14ac:dyDescent="0.25">
      <c r="A2951" s="46" t="s">
        <v>3736</v>
      </c>
      <c r="B2951" s="47" t="s">
        <v>3829</v>
      </c>
      <c r="C2951" s="1">
        <v>43022900</v>
      </c>
      <c r="D2951" s="9">
        <v>43282</v>
      </c>
      <c r="E2951" t="s">
        <v>8</v>
      </c>
      <c r="G2951" t="s">
        <v>2584</v>
      </c>
      <c r="I2951" t="s">
        <v>2587</v>
      </c>
    </row>
    <row r="2952" spans="1:9" customFormat="1" x14ac:dyDescent="0.25">
      <c r="A2952" s="46" t="s">
        <v>3770</v>
      </c>
      <c r="B2952" s="47" t="s">
        <v>3862</v>
      </c>
      <c r="C2952" s="1">
        <v>4500000</v>
      </c>
      <c r="D2952" s="9">
        <v>43282</v>
      </c>
      <c r="E2952" t="s">
        <v>8</v>
      </c>
      <c r="G2952" t="s">
        <v>2584</v>
      </c>
      <c r="I2952" t="s">
        <v>2587</v>
      </c>
    </row>
    <row r="2953" spans="1:9" customFormat="1" x14ac:dyDescent="0.25">
      <c r="A2953" s="46" t="s">
        <v>3743</v>
      </c>
      <c r="B2953" s="47" t="s">
        <v>3836</v>
      </c>
      <c r="C2953" s="1">
        <v>22089000</v>
      </c>
      <c r="D2953" s="9">
        <v>43282</v>
      </c>
      <c r="E2953" t="s">
        <v>8</v>
      </c>
      <c r="G2953" t="s">
        <v>2584</v>
      </c>
      <c r="I2953" t="s">
        <v>2587</v>
      </c>
    </row>
    <row r="2954" spans="1:9" customFormat="1" x14ac:dyDescent="0.25">
      <c r="A2954" s="46" t="s">
        <v>3728</v>
      </c>
      <c r="B2954" s="47" t="s">
        <v>3821</v>
      </c>
      <c r="C2954" s="1">
        <v>14848000</v>
      </c>
      <c r="D2954" s="9">
        <v>43282</v>
      </c>
      <c r="E2954" t="s">
        <v>8</v>
      </c>
      <c r="G2954" t="s">
        <v>2584</v>
      </c>
      <c r="I2954" t="s">
        <v>2587</v>
      </c>
    </row>
    <row r="2955" spans="1:9" customFormat="1" x14ac:dyDescent="0.25">
      <c r="A2955" s="46" t="s">
        <v>3731</v>
      </c>
      <c r="B2955" s="47" t="s">
        <v>3824</v>
      </c>
      <c r="C2955" s="1">
        <v>69587600</v>
      </c>
      <c r="D2955" s="9">
        <v>43282</v>
      </c>
      <c r="E2955" t="s">
        <v>8</v>
      </c>
      <c r="G2955" t="s">
        <v>2584</v>
      </c>
      <c r="I2955" t="s">
        <v>2587</v>
      </c>
    </row>
    <row r="2956" spans="1:9" customFormat="1" x14ac:dyDescent="0.25">
      <c r="A2956" s="46" t="s">
        <v>3741</v>
      </c>
      <c r="B2956" s="47" t="s">
        <v>3834</v>
      </c>
      <c r="C2956" s="1">
        <v>46581500</v>
      </c>
      <c r="D2956" s="9">
        <v>43282</v>
      </c>
      <c r="E2956" t="s">
        <v>8</v>
      </c>
      <c r="G2956" t="s">
        <v>2584</v>
      </c>
      <c r="I2956" t="s">
        <v>2587</v>
      </c>
    </row>
    <row r="2957" spans="1:9" customFormat="1" x14ac:dyDescent="0.25">
      <c r="A2957" s="46" t="s">
        <v>3781</v>
      </c>
      <c r="B2957" s="47" t="s">
        <v>3872</v>
      </c>
      <c r="C2957" s="1">
        <v>6240000</v>
      </c>
      <c r="D2957" s="9">
        <v>43282</v>
      </c>
      <c r="E2957" t="s">
        <v>8</v>
      </c>
      <c r="G2957" t="s">
        <v>2584</v>
      </c>
      <c r="I2957" t="s">
        <v>2588</v>
      </c>
    </row>
    <row r="2958" spans="1:9" customFormat="1" x14ac:dyDescent="0.25">
      <c r="A2958" s="46" t="s">
        <v>3762</v>
      </c>
      <c r="B2958" s="47" t="s">
        <v>3854</v>
      </c>
      <c r="C2958" s="1">
        <v>27100000</v>
      </c>
      <c r="D2958" s="9">
        <v>43282</v>
      </c>
      <c r="E2958" t="s">
        <v>8</v>
      </c>
      <c r="G2958" t="s">
        <v>2584</v>
      </c>
      <c r="I2958" t="s">
        <v>2587</v>
      </c>
    </row>
    <row r="2959" spans="1:9" customFormat="1" x14ac:dyDescent="0.25">
      <c r="A2959" s="46" t="s">
        <v>3807</v>
      </c>
      <c r="B2959" s="47" t="s">
        <v>3893</v>
      </c>
      <c r="C2959" s="1">
        <v>11720000</v>
      </c>
      <c r="D2959" s="9">
        <v>43282</v>
      </c>
      <c r="E2959" t="s">
        <v>8</v>
      </c>
      <c r="G2959" t="s">
        <v>2584</v>
      </c>
      <c r="I2959" t="s">
        <v>2588</v>
      </c>
    </row>
    <row r="2960" spans="1:9" customFormat="1" x14ac:dyDescent="0.25">
      <c r="A2960" s="46" t="s">
        <v>3725</v>
      </c>
      <c r="B2960" s="47" t="s">
        <v>3818</v>
      </c>
      <c r="C2960" s="1">
        <v>7427000</v>
      </c>
      <c r="D2960" s="9">
        <v>43282</v>
      </c>
      <c r="E2960" t="s">
        <v>8</v>
      </c>
      <c r="G2960" t="s">
        <v>2584</v>
      </c>
      <c r="I2960" t="s">
        <v>2587</v>
      </c>
    </row>
    <row r="2961" spans="1:9" customFormat="1" x14ac:dyDescent="0.25">
      <c r="A2961" s="46" t="s">
        <v>3765</v>
      </c>
      <c r="B2961" s="47" t="s">
        <v>3857</v>
      </c>
      <c r="C2961" s="1">
        <v>2568000</v>
      </c>
      <c r="D2961" s="9">
        <v>43282</v>
      </c>
      <c r="E2961" t="s">
        <v>8</v>
      </c>
      <c r="G2961" t="s">
        <v>2584</v>
      </c>
      <c r="I2961" t="s">
        <v>2587</v>
      </c>
    </row>
    <row r="2962" spans="1:9" customFormat="1" x14ac:dyDescent="0.25">
      <c r="A2962" s="46" t="s">
        <v>3808</v>
      </c>
      <c r="B2962" s="47" t="s">
        <v>3894</v>
      </c>
      <c r="C2962" s="1">
        <v>11004000</v>
      </c>
      <c r="D2962" s="9">
        <v>43282</v>
      </c>
      <c r="E2962" t="s">
        <v>8</v>
      </c>
      <c r="G2962" t="s">
        <v>2584</v>
      </c>
      <c r="I2962" t="s">
        <v>2588</v>
      </c>
    </row>
    <row r="2963" spans="1:9" customFormat="1" x14ac:dyDescent="0.25">
      <c r="A2963" s="46" t="s">
        <v>3760</v>
      </c>
      <c r="B2963" s="47" t="s">
        <v>3852</v>
      </c>
      <c r="C2963" s="1">
        <v>4772000</v>
      </c>
      <c r="D2963" s="9">
        <v>43282</v>
      </c>
      <c r="E2963" t="s">
        <v>8</v>
      </c>
      <c r="G2963" t="s">
        <v>2584</v>
      </c>
      <c r="I2963" t="s">
        <v>2587</v>
      </c>
    </row>
    <row r="2964" spans="1:9" customFormat="1" x14ac:dyDescent="0.25">
      <c r="A2964" s="46" t="s">
        <v>3714</v>
      </c>
      <c r="B2964" s="47" t="s">
        <v>3809</v>
      </c>
      <c r="C2964" s="1">
        <v>7520000</v>
      </c>
      <c r="D2964" s="9">
        <v>43282</v>
      </c>
      <c r="E2964" t="s">
        <v>8</v>
      </c>
      <c r="G2964" t="s">
        <v>2584</v>
      </c>
      <c r="I2964" t="s">
        <v>2587</v>
      </c>
    </row>
    <row r="2965" spans="1:9" customFormat="1" x14ac:dyDescent="0.25">
      <c r="A2965" s="46" t="s">
        <v>3730</v>
      </c>
      <c r="B2965" s="47" t="s">
        <v>3823</v>
      </c>
      <c r="C2965" s="1">
        <v>10819000</v>
      </c>
      <c r="D2965" s="9">
        <v>43282</v>
      </c>
      <c r="E2965" t="s">
        <v>8</v>
      </c>
      <c r="G2965" t="s">
        <v>2584</v>
      </c>
      <c r="I2965" t="s">
        <v>2587</v>
      </c>
    </row>
    <row r="2966" spans="1:9" customFormat="1" x14ac:dyDescent="0.25">
      <c r="A2966" s="46" t="s">
        <v>3754</v>
      </c>
      <c r="B2966" s="47" t="s">
        <v>3847</v>
      </c>
      <c r="C2966" s="1">
        <v>9180000</v>
      </c>
      <c r="D2966" s="9">
        <v>43282</v>
      </c>
      <c r="E2966" t="s">
        <v>8</v>
      </c>
      <c r="G2966" t="s">
        <v>2584</v>
      </c>
      <c r="I2966" t="s">
        <v>2587</v>
      </c>
    </row>
    <row r="2967" spans="1:9" customFormat="1" x14ac:dyDescent="0.25">
      <c r="A2967" s="46" t="s">
        <v>3726</v>
      </c>
      <c r="B2967" s="47" t="s">
        <v>3819</v>
      </c>
      <c r="C2967" s="1">
        <v>3225000</v>
      </c>
      <c r="D2967" s="9">
        <v>43282</v>
      </c>
      <c r="E2967" t="s">
        <v>8</v>
      </c>
      <c r="G2967" t="s">
        <v>2584</v>
      </c>
      <c r="I2967" t="s">
        <v>2587</v>
      </c>
    </row>
    <row r="2968" spans="1:9" customFormat="1" x14ac:dyDescent="0.25">
      <c r="A2968" s="46" t="s">
        <v>3755</v>
      </c>
      <c r="B2968" s="47" t="s">
        <v>3848</v>
      </c>
      <c r="C2968" s="1">
        <v>13600000</v>
      </c>
      <c r="D2968" s="9">
        <v>43282</v>
      </c>
      <c r="E2968" t="s">
        <v>8</v>
      </c>
      <c r="G2968" t="s">
        <v>2584</v>
      </c>
      <c r="I2968" t="s">
        <v>2588</v>
      </c>
    </row>
    <row r="2969" spans="1:9" customFormat="1" x14ac:dyDescent="0.25">
      <c r="A2969" s="46" t="s">
        <v>3746</v>
      </c>
      <c r="B2969" s="47" t="s">
        <v>3839</v>
      </c>
      <c r="C2969" s="1">
        <v>15400000</v>
      </c>
      <c r="D2969" s="9">
        <v>43282</v>
      </c>
      <c r="E2969" t="s">
        <v>8</v>
      </c>
      <c r="G2969" t="s">
        <v>2584</v>
      </c>
      <c r="I2969" t="s">
        <v>2588</v>
      </c>
    </row>
    <row r="2970" spans="1:9" customFormat="1" x14ac:dyDescent="0.25">
      <c r="A2970" s="46" t="s">
        <v>3800</v>
      </c>
      <c r="B2970" s="47" t="s">
        <v>3888</v>
      </c>
      <c r="C2970" s="1">
        <v>31022000</v>
      </c>
      <c r="D2970" s="9">
        <v>43282</v>
      </c>
      <c r="E2970" t="s">
        <v>8</v>
      </c>
      <c r="G2970" t="s">
        <v>2584</v>
      </c>
      <c r="I2970" t="s">
        <v>2587</v>
      </c>
    </row>
    <row r="2971" spans="1:9" customFormat="1" x14ac:dyDescent="0.25">
      <c r="A2971" s="46" t="s">
        <v>3729</v>
      </c>
      <c r="B2971" s="47" t="s">
        <v>3822</v>
      </c>
      <c r="C2971" s="1">
        <v>47190000</v>
      </c>
      <c r="D2971" s="9">
        <v>43282</v>
      </c>
      <c r="E2971" t="s">
        <v>8</v>
      </c>
      <c r="G2971" t="s">
        <v>2584</v>
      </c>
      <c r="I2971" t="s">
        <v>2587</v>
      </c>
    </row>
    <row r="2972" spans="1:9" customFormat="1" x14ac:dyDescent="0.25">
      <c r="A2972" s="46" t="s">
        <v>3715</v>
      </c>
      <c r="B2972" s="47" t="s">
        <v>3810</v>
      </c>
      <c r="C2972" s="1">
        <v>16000000</v>
      </c>
      <c r="D2972" s="9">
        <v>43282</v>
      </c>
      <c r="E2972" t="s">
        <v>8</v>
      </c>
      <c r="G2972" t="s">
        <v>10</v>
      </c>
      <c r="I2972" t="s">
        <v>2587</v>
      </c>
    </row>
    <row r="2973" spans="1:9" customFormat="1" x14ac:dyDescent="0.25">
      <c r="A2973" s="46" t="s">
        <v>3717</v>
      </c>
      <c r="B2973" s="47" t="s">
        <v>3811</v>
      </c>
      <c r="C2973" s="1">
        <v>24264000</v>
      </c>
      <c r="D2973" s="9">
        <v>43282</v>
      </c>
      <c r="E2973" t="s">
        <v>8</v>
      </c>
      <c r="G2973" t="s">
        <v>9</v>
      </c>
      <c r="I2973" t="s">
        <v>2587</v>
      </c>
    </row>
    <row r="2974" spans="1:9" customFormat="1" x14ac:dyDescent="0.25">
      <c r="A2974" s="46" t="s">
        <v>3779</v>
      </c>
      <c r="B2974" s="47" t="s">
        <v>3870</v>
      </c>
      <c r="C2974" s="1">
        <v>21283000</v>
      </c>
      <c r="D2974" s="9">
        <v>43282</v>
      </c>
      <c r="E2974" t="s">
        <v>8</v>
      </c>
      <c r="G2974" t="s">
        <v>2584</v>
      </c>
      <c r="I2974" t="s">
        <v>2587</v>
      </c>
    </row>
    <row r="2975" spans="1:9" customFormat="1" x14ac:dyDescent="0.25">
      <c r="A2975" s="46" t="s">
        <v>3788</v>
      </c>
      <c r="B2975" s="47" t="s">
        <v>3878</v>
      </c>
      <c r="C2975" s="1">
        <v>18200000</v>
      </c>
      <c r="D2975" s="9">
        <v>43282</v>
      </c>
      <c r="E2975" t="s">
        <v>8</v>
      </c>
      <c r="G2975" t="s">
        <v>2584</v>
      </c>
      <c r="I2975" t="s">
        <v>2587</v>
      </c>
    </row>
    <row r="2976" spans="1:9" customFormat="1" x14ac:dyDescent="0.25">
      <c r="A2976" s="46" t="s">
        <v>3789</v>
      </c>
      <c r="B2976" s="47" t="s">
        <v>3879</v>
      </c>
      <c r="C2976" s="1">
        <v>9643000</v>
      </c>
      <c r="D2976" s="9">
        <v>43282</v>
      </c>
      <c r="E2976" t="s">
        <v>8</v>
      </c>
      <c r="G2976" t="s">
        <v>2584</v>
      </c>
      <c r="I2976" t="s">
        <v>2588</v>
      </c>
    </row>
    <row r="2977" spans="1:9" customFormat="1" x14ac:dyDescent="0.25">
      <c r="A2977" s="46" t="s">
        <v>3786</v>
      </c>
      <c r="B2977" s="47" t="s">
        <v>3876</v>
      </c>
      <c r="C2977" s="1">
        <v>1270000</v>
      </c>
      <c r="D2977" s="9">
        <v>43282</v>
      </c>
      <c r="E2977" t="s">
        <v>8</v>
      </c>
      <c r="G2977" t="s">
        <v>2584</v>
      </c>
      <c r="I2977" t="s">
        <v>2587</v>
      </c>
    </row>
    <row r="2978" spans="1:9" customFormat="1" x14ac:dyDescent="0.25">
      <c r="A2978" s="46" t="s">
        <v>3806</v>
      </c>
      <c r="B2978" s="47" t="s">
        <v>3892</v>
      </c>
      <c r="C2978" s="1">
        <v>3640000</v>
      </c>
      <c r="D2978" s="9">
        <v>43282</v>
      </c>
      <c r="E2978" t="s">
        <v>8</v>
      </c>
      <c r="G2978" t="s">
        <v>2584</v>
      </c>
      <c r="I2978" t="s">
        <v>2587</v>
      </c>
    </row>
    <row r="2979" spans="1:9" customFormat="1" x14ac:dyDescent="0.25">
      <c r="A2979" s="46" t="s">
        <v>3747</v>
      </c>
      <c r="B2979" s="47" t="s">
        <v>3840</v>
      </c>
      <c r="C2979" s="1">
        <v>27673000</v>
      </c>
      <c r="D2979" s="9">
        <v>43282</v>
      </c>
      <c r="E2979" t="s">
        <v>8</v>
      </c>
      <c r="G2979" t="s">
        <v>2584</v>
      </c>
      <c r="I2979" t="s">
        <v>2587</v>
      </c>
    </row>
    <row r="2980" spans="1:9" customFormat="1" x14ac:dyDescent="0.25">
      <c r="A2980" s="46" t="s">
        <v>3777</v>
      </c>
      <c r="B2980" s="47" t="s">
        <v>3868</v>
      </c>
      <c r="C2980" s="1">
        <v>18272000</v>
      </c>
      <c r="D2980" s="9">
        <v>43282</v>
      </c>
      <c r="F2980" t="s">
        <v>281</v>
      </c>
      <c r="G2980" t="s">
        <v>2584</v>
      </c>
      <c r="I2980" t="s">
        <v>2588</v>
      </c>
    </row>
    <row r="2981" spans="1:9" customFormat="1" x14ac:dyDescent="0.25">
      <c r="A2981" s="46" t="s">
        <v>3733</v>
      </c>
      <c r="B2981" s="47" t="s">
        <v>3826</v>
      </c>
      <c r="C2981" s="1">
        <v>9714000</v>
      </c>
      <c r="D2981" s="9">
        <v>43282</v>
      </c>
      <c r="F2981" t="s">
        <v>13</v>
      </c>
      <c r="G2981" t="s">
        <v>2584</v>
      </c>
      <c r="I2981" t="s">
        <v>2587</v>
      </c>
    </row>
    <row r="2982" spans="1:9" customFormat="1" x14ac:dyDescent="0.25">
      <c r="A2982" s="46" t="s">
        <v>3531</v>
      </c>
      <c r="B2982" s="47" t="s">
        <v>3624</v>
      </c>
      <c r="C2982" s="1">
        <v>16000000</v>
      </c>
      <c r="D2982" s="9">
        <v>43252</v>
      </c>
      <c r="E2982" t="s">
        <v>8</v>
      </c>
      <c r="G2982" t="s">
        <v>2584</v>
      </c>
      <c r="I2982" t="s">
        <v>2587</v>
      </c>
    </row>
    <row r="2983" spans="1:9" customFormat="1" x14ac:dyDescent="0.25">
      <c r="A2983" s="46" t="s">
        <v>3532</v>
      </c>
      <c r="B2983" s="47" t="s">
        <v>3625</v>
      </c>
      <c r="C2983" s="1">
        <v>32100000</v>
      </c>
      <c r="D2983" s="9">
        <v>43252</v>
      </c>
      <c r="E2983" t="s">
        <v>8</v>
      </c>
      <c r="G2983" t="s">
        <v>2584</v>
      </c>
      <c r="I2983" t="s">
        <v>2587</v>
      </c>
    </row>
    <row r="2984" spans="1:9" customFormat="1" x14ac:dyDescent="0.25">
      <c r="A2984" s="46" t="s">
        <v>3533</v>
      </c>
      <c r="B2984" s="47" t="s">
        <v>3626</v>
      </c>
      <c r="C2984" s="1">
        <v>19700000</v>
      </c>
      <c r="D2984" s="9">
        <v>43252</v>
      </c>
      <c r="E2984" t="s">
        <v>8</v>
      </c>
      <c r="G2984" t="s">
        <v>2584</v>
      </c>
      <c r="I2984" t="s">
        <v>2587</v>
      </c>
    </row>
    <row r="2985" spans="1:9" customFormat="1" x14ac:dyDescent="0.25">
      <c r="A2985" s="46" t="s">
        <v>3534</v>
      </c>
      <c r="B2985" s="47" t="s">
        <v>3627</v>
      </c>
      <c r="C2985" s="1">
        <v>13475000</v>
      </c>
      <c r="D2985" s="9">
        <v>43252</v>
      </c>
      <c r="E2985" t="s">
        <v>8</v>
      </c>
      <c r="G2985" t="s">
        <v>2584</v>
      </c>
      <c r="I2985" t="s">
        <v>2587</v>
      </c>
    </row>
    <row r="2986" spans="1:9" customFormat="1" x14ac:dyDescent="0.25">
      <c r="A2986" s="46" t="s">
        <v>3535</v>
      </c>
      <c r="B2986" s="47" t="s">
        <v>3628</v>
      </c>
      <c r="C2986" s="1">
        <v>12300000</v>
      </c>
      <c r="D2986" s="9">
        <v>43252</v>
      </c>
      <c r="E2986" t="s">
        <v>8</v>
      </c>
      <c r="G2986" t="s">
        <v>2584</v>
      </c>
      <c r="I2986" t="s">
        <v>2587</v>
      </c>
    </row>
    <row r="2987" spans="1:9" customFormat="1" x14ac:dyDescent="0.25">
      <c r="A2987" s="46" t="s">
        <v>3536</v>
      </c>
      <c r="B2987" s="47" t="s">
        <v>3629</v>
      </c>
      <c r="C2987" s="1">
        <v>22375000</v>
      </c>
      <c r="D2987" s="9">
        <v>43252</v>
      </c>
      <c r="E2987" t="s">
        <v>8</v>
      </c>
      <c r="G2987" t="s">
        <v>2584</v>
      </c>
      <c r="I2987" t="s">
        <v>2588</v>
      </c>
    </row>
    <row r="2988" spans="1:9" customFormat="1" x14ac:dyDescent="0.25">
      <c r="A2988" s="46" t="s">
        <v>3537</v>
      </c>
      <c r="B2988" s="47" t="s">
        <v>3630</v>
      </c>
      <c r="C2988" s="1">
        <v>16900000</v>
      </c>
      <c r="D2988" s="9">
        <v>43252</v>
      </c>
      <c r="E2988" t="s">
        <v>8</v>
      </c>
      <c r="G2988" t="s">
        <v>2584</v>
      </c>
      <c r="I2988" t="s">
        <v>2588</v>
      </c>
    </row>
    <row r="2989" spans="1:9" customFormat="1" x14ac:dyDescent="0.25">
      <c r="A2989" s="46" t="s">
        <v>3538</v>
      </c>
      <c r="B2989" s="47" t="s">
        <v>3631</v>
      </c>
      <c r="C2989" s="1">
        <v>21625000</v>
      </c>
      <c r="D2989" s="9">
        <v>43252</v>
      </c>
      <c r="E2989" t="s">
        <v>8</v>
      </c>
      <c r="G2989" t="s">
        <v>2584</v>
      </c>
      <c r="I2989" t="s">
        <v>2588</v>
      </c>
    </row>
    <row r="2990" spans="1:9" customFormat="1" x14ac:dyDescent="0.25">
      <c r="A2990" s="46" t="s">
        <v>3539</v>
      </c>
      <c r="B2990" s="47" t="s">
        <v>3632</v>
      </c>
      <c r="C2990" s="1">
        <v>3788000</v>
      </c>
      <c r="D2990" s="9">
        <v>43252</v>
      </c>
      <c r="E2990" t="s">
        <v>8</v>
      </c>
      <c r="G2990" t="s">
        <v>2584</v>
      </c>
      <c r="I2990" t="s">
        <v>2587</v>
      </c>
    </row>
    <row r="2991" spans="1:9" customFormat="1" x14ac:dyDescent="0.25">
      <c r="A2991" s="46" t="s">
        <v>3540</v>
      </c>
      <c r="B2991" s="47" t="s">
        <v>3633</v>
      </c>
      <c r="C2991" s="1">
        <v>81500000</v>
      </c>
      <c r="D2991" s="9">
        <v>43252</v>
      </c>
      <c r="E2991" t="s">
        <v>8</v>
      </c>
      <c r="G2991" t="s">
        <v>2584</v>
      </c>
      <c r="I2991" t="s">
        <v>2587</v>
      </c>
    </row>
    <row r="2992" spans="1:9" customFormat="1" x14ac:dyDescent="0.25">
      <c r="A2992" s="46" t="s">
        <v>3541</v>
      </c>
      <c r="B2992" s="47" t="s">
        <v>3634</v>
      </c>
      <c r="C2992" s="1">
        <v>4725000</v>
      </c>
      <c r="D2992" s="9">
        <v>43252</v>
      </c>
      <c r="E2992" t="s">
        <v>8</v>
      </c>
      <c r="G2992" t="s">
        <v>2584</v>
      </c>
      <c r="I2992" t="s">
        <v>2588</v>
      </c>
    </row>
    <row r="2993" spans="1:9" customFormat="1" x14ac:dyDescent="0.25">
      <c r="A2993" s="46" t="s">
        <v>3542</v>
      </c>
      <c r="B2993" s="47" t="s">
        <v>3635</v>
      </c>
      <c r="C2993" s="1">
        <v>18300000</v>
      </c>
      <c r="D2993" s="9">
        <v>43252</v>
      </c>
      <c r="E2993" t="s">
        <v>8</v>
      </c>
      <c r="G2993" t="s">
        <v>2584</v>
      </c>
      <c r="I2993" t="s">
        <v>2587</v>
      </c>
    </row>
    <row r="2994" spans="1:9" customFormat="1" x14ac:dyDescent="0.25">
      <c r="A2994" s="46" t="s">
        <v>3543</v>
      </c>
      <c r="B2994" s="47" t="s">
        <v>3636</v>
      </c>
      <c r="C2994" s="1">
        <v>20740000</v>
      </c>
      <c r="D2994" s="9">
        <v>43252</v>
      </c>
      <c r="E2994" t="s">
        <v>8</v>
      </c>
      <c r="G2994" t="s">
        <v>2584</v>
      </c>
      <c r="I2994" t="s">
        <v>2587</v>
      </c>
    </row>
    <row r="2995" spans="1:9" customFormat="1" x14ac:dyDescent="0.25">
      <c r="A2995" s="46" t="s">
        <v>3544</v>
      </c>
      <c r="B2995" s="47" t="s">
        <v>3637</v>
      </c>
      <c r="C2995" s="1">
        <v>19875000</v>
      </c>
      <c r="D2995" s="9">
        <v>43252</v>
      </c>
      <c r="E2995" t="s">
        <v>8</v>
      </c>
      <c r="G2995" t="s">
        <v>2584</v>
      </c>
      <c r="I2995" t="s">
        <v>2587</v>
      </c>
    </row>
    <row r="2996" spans="1:9" customFormat="1" x14ac:dyDescent="0.25">
      <c r="A2996" s="46" t="s">
        <v>3545</v>
      </c>
      <c r="B2996" s="47" t="s">
        <v>3638</v>
      </c>
      <c r="C2996" s="1">
        <v>21411000</v>
      </c>
      <c r="D2996" s="9">
        <v>43252</v>
      </c>
      <c r="E2996" t="s">
        <v>8</v>
      </c>
      <c r="G2996" t="s">
        <v>2584</v>
      </c>
      <c r="I2996" t="s">
        <v>2588</v>
      </c>
    </row>
    <row r="2997" spans="1:9" customFormat="1" x14ac:dyDescent="0.25">
      <c r="A2997" s="46" t="s">
        <v>3546</v>
      </c>
      <c r="B2997" s="47" t="s">
        <v>3639</v>
      </c>
      <c r="C2997" s="1">
        <v>21633000</v>
      </c>
      <c r="D2997" s="9">
        <v>43252</v>
      </c>
      <c r="E2997" t="s">
        <v>8</v>
      </c>
      <c r="G2997" t="s">
        <v>2584</v>
      </c>
      <c r="I2997" t="s">
        <v>2588</v>
      </c>
    </row>
    <row r="2998" spans="1:9" customFormat="1" x14ac:dyDescent="0.25">
      <c r="A2998" s="46" t="s">
        <v>3547</v>
      </c>
      <c r="B2998" s="47" t="s">
        <v>3640</v>
      </c>
      <c r="C2998" s="1">
        <v>22267000</v>
      </c>
      <c r="D2998" s="9">
        <v>43252</v>
      </c>
      <c r="E2998" t="s">
        <v>8</v>
      </c>
      <c r="G2998" t="s">
        <v>2584</v>
      </c>
      <c r="I2998" t="s">
        <v>2588</v>
      </c>
    </row>
    <row r="2999" spans="1:9" customFormat="1" x14ac:dyDescent="0.25">
      <c r="A2999" s="46" t="s">
        <v>3548</v>
      </c>
      <c r="B2999" s="47" t="s">
        <v>3641</v>
      </c>
      <c r="C2999" s="1">
        <v>40500000</v>
      </c>
      <c r="D2999" s="9">
        <v>43252</v>
      </c>
      <c r="E2999" t="s">
        <v>8</v>
      </c>
      <c r="G2999" t="s">
        <v>2584</v>
      </c>
      <c r="I2999" t="s">
        <v>2588</v>
      </c>
    </row>
    <row r="3000" spans="1:9" customFormat="1" x14ac:dyDescent="0.25">
      <c r="A3000" s="46" t="s">
        <v>3549</v>
      </c>
      <c r="B3000" s="47" t="s">
        <v>3642</v>
      </c>
      <c r="C3000" s="1">
        <v>31875000</v>
      </c>
      <c r="D3000" s="9">
        <v>43252</v>
      </c>
      <c r="E3000" t="s">
        <v>8</v>
      </c>
      <c r="G3000" t="s">
        <v>2584</v>
      </c>
      <c r="I3000" t="s">
        <v>2587</v>
      </c>
    </row>
    <row r="3001" spans="1:9" customFormat="1" x14ac:dyDescent="0.25">
      <c r="A3001" s="46" t="s">
        <v>3550</v>
      </c>
      <c r="B3001" s="47" t="s">
        <v>3643</v>
      </c>
      <c r="C3001" s="1">
        <v>18040000</v>
      </c>
      <c r="D3001" s="9">
        <v>43252</v>
      </c>
      <c r="E3001" t="s">
        <v>8</v>
      </c>
      <c r="G3001" t="s">
        <v>2584</v>
      </c>
      <c r="I3001" t="s">
        <v>2588</v>
      </c>
    </row>
    <row r="3002" spans="1:9" customFormat="1" x14ac:dyDescent="0.25">
      <c r="A3002" s="46" t="s">
        <v>3551</v>
      </c>
      <c r="B3002" s="47" t="s">
        <v>3644</v>
      </c>
      <c r="C3002" s="1">
        <v>7705000</v>
      </c>
      <c r="D3002" s="9">
        <v>43252</v>
      </c>
      <c r="E3002" t="s">
        <v>8</v>
      </c>
      <c r="G3002" t="s">
        <v>2584</v>
      </c>
      <c r="I3002" t="s">
        <v>2587</v>
      </c>
    </row>
    <row r="3003" spans="1:9" customFormat="1" x14ac:dyDescent="0.25">
      <c r="A3003" s="46" t="s">
        <v>3552</v>
      </c>
      <c r="B3003" s="47" t="s">
        <v>3645</v>
      </c>
      <c r="C3003" s="1">
        <v>48187000</v>
      </c>
      <c r="D3003" s="9">
        <v>43252</v>
      </c>
      <c r="E3003" t="s">
        <v>8</v>
      </c>
      <c r="G3003" t="s">
        <v>2584</v>
      </c>
      <c r="I3003" t="s">
        <v>2587</v>
      </c>
    </row>
    <row r="3004" spans="1:9" customFormat="1" x14ac:dyDescent="0.25">
      <c r="A3004" s="46" t="s">
        <v>3554</v>
      </c>
      <c r="B3004" s="47" t="s">
        <v>3647</v>
      </c>
      <c r="C3004" s="1">
        <v>24031000</v>
      </c>
      <c r="D3004" s="9">
        <v>43252</v>
      </c>
      <c r="E3004" t="s">
        <v>8</v>
      </c>
      <c r="G3004" t="s">
        <v>2584</v>
      </c>
      <c r="I3004" t="s">
        <v>2587</v>
      </c>
    </row>
    <row r="3005" spans="1:9" customFormat="1" x14ac:dyDescent="0.25">
      <c r="A3005" s="46" t="s">
        <v>3555</v>
      </c>
      <c r="B3005" s="47" t="s">
        <v>3648</v>
      </c>
      <c r="C3005" s="1">
        <v>36294000</v>
      </c>
      <c r="D3005" s="9">
        <v>43252</v>
      </c>
      <c r="E3005" t="s">
        <v>8</v>
      </c>
      <c r="G3005" t="s">
        <v>2584</v>
      </c>
      <c r="I3005" t="s">
        <v>2587</v>
      </c>
    </row>
    <row r="3006" spans="1:9" customFormat="1" x14ac:dyDescent="0.25">
      <c r="A3006" s="46" t="s">
        <v>3556</v>
      </c>
      <c r="B3006" s="47" t="s">
        <v>3649</v>
      </c>
      <c r="C3006" s="1">
        <v>18926000</v>
      </c>
      <c r="D3006" s="9">
        <v>43252</v>
      </c>
      <c r="E3006" t="s">
        <v>8</v>
      </c>
      <c r="G3006" t="s">
        <v>2584</v>
      </c>
      <c r="I3006" t="s">
        <v>2587</v>
      </c>
    </row>
    <row r="3007" spans="1:9" customFormat="1" x14ac:dyDescent="0.25">
      <c r="A3007" s="46" t="s">
        <v>3557</v>
      </c>
      <c r="B3007" s="47" t="s">
        <v>3650</v>
      </c>
      <c r="C3007" s="1">
        <v>10584000</v>
      </c>
      <c r="D3007" s="9">
        <v>43252</v>
      </c>
      <c r="E3007" t="s">
        <v>8</v>
      </c>
      <c r="G3007" t="s">
        <v>2584</v>
      </c>
      <c r="I3007" t="s">
        <v>2587</v>
      </c>
    </row>
    <row r="3008" spans="1:9" customFormat="1" x14ac:dyDescent="0.25">
      <c r="A3008" s="46" t="s">
        <v>3558</v>
      </c>
      <c r="B3008" s="47" t="s">
        <v>3651</v>
      </c>
      <c r="C3008" s="1">
        <v>8265000</v>
      </c>
      <c r="D3008" s="9">
        <v>43252</v>
      </c>
      <c r="E3008" t="s">
        <v>8</v>
      </c>
      <c r="G3008" t="s">
        <v>2584</v>
      </c>
      <c r="I3008" t="s">
        <v>2588</v>
      </c>
    </row>
    <row r="3009" spans="1:9" customFormat="1" x14ac:dyDescent="0.25">
      <c r="A3009" s="46" t="s">
        <v>3559</v>
      </c>
      <c r="B3009" s="47" t="s">
        <v>3652</v>
      </c>
      <c r="C3009" s="1">
        <v>4500000</v>
      </c>
      <c r="D3009" s="9">
        <v>43252</v>
      </c>
      <c r="E3009" t="s">
        <v>8</v>
      </c>
      <c r="G3009" t="s">
        <v>2584</v>
      </c>
      <c r="I3009" t="s">
        <v>2588</v>
      </c>
    </row>
    <row r="3010" spans="1:9" customFormat="1" x14ac:dyDescent="0.25">
      <c r="A3010" s="46" t="s">
        <v>3560</v>
      </c>
      <c r="B3010" s="47" t="s">
        <v>3653</v>
      </c>
      <c r="C3010" s="1">
        <v>2240000</v>
      </c>
      <c r="D3010" s="9">
        <v>43252</v>
      </c>
      <c r="E3010" t="s">
        <v>8</v>
      </c>
      <c r="G3010" t="s">
        <v>2584</v>
      </c>
      <c r="I3010" t="s">
        <v>2588</v>
      </c>
    </row>
    <row r="3011" spans="1:9" customFormat="1" x14ac:dyDescent="0.25">
      <c r="A3011" s="46" t="s">
        <v>3561</v>
      </c>
      <c r="B3011" s="47" t="s">
        <v>3654</v>
      </c>
      <c r="C3011" s="1">
        <v>13677000</v>
      </c>
      <c r="D3011" s="9">
        <v>43252</v>
      </c>
      <c r="E3011" t="s">
        <v>8</v>
      </c>
      <c r="G3011" t="s">
        <v>2584</v>
      </c>
      <c r="I3011" t="s">
        <v>2588</v>
      </c>
    </row>
    <row r="3012" spans="1:9" customFormat="1" x14ac:dyDescent="0.25">
      <c r="A3012" s="46" t="s">
        <v>3562</v>
      </c>
      <c r="B3012" s="47" t="s">
        <v>3655</v>
      </c>
      <c r="C3012" s="1">
        <v>7000000</v>
      </c>
      <c r="D3012" s="9">
        <v>43252</v>
      </c>
      <c r="E3012" t="s">
        <v>8</v>
      </c>
      <c r="G3012" t="s">
        <v>2584</v>
      </c>
      <c r="I3012" t="s">
        <v>2588</v>
      </c>
    </row>
    <row r="3013" spans="1:9" customFormat="1" x14ac:dyDescent="0.25">
      <c r="A3013" s="46" t="s">
        <v>3563</v>
      </c>
      <c r="B3013" s="47" t="s">
        <v>3656</v>
      </c>
      <c r="C3013" s="1">
        <v>3413000</v>
      </c>
      <c r="D3013" s="9">
        <v>43252</v>
      </c>
      <c r="E3013" t="s">
        <v>8</v>
      </c>
      <c r="G3013" t="s">
        <v>2584</v>
      </c>
      <c r="I3013" t="s">
        <v>2588</v>
      </c>
    </row>
    <row r="3014" spans="1:9" customFormat="1" x14ac:dyDescent="0.25">
      <c r="A3014" s="46" t="s">
        <v>3564</v>
      </c>
      <c r="B3014" s="47" t="s">
        <v>3657</v>
      </c>
      <c r="C3014" s="1">
        <v>4500000</v>
      </c>
      <c r="D3014" s="9">
        <v>43252</v>
      </c>
      <c r="E3014" t="s">
        <v>8</v>
      </c>
      <c r="G3014" t="s">
        <v>2584</v>
      </c>
      <c r="I3014" t="s">
        <v>2588</v>
      </c>
    </row>
    <row r="3015" spans="1:9" customFormat="1" x14ac:dyDescent="0.25">
      <c r="A3015" s="46" t="s">
        <v>3565</v>
      </c>
      <c r="B3015" s="47" t="s">
        <v>3658</v>
      </c>
      <c r="C3015" s="1">
        <v>20500000</v>
      </c>
      <c r="D3015" s="9">
        <v>43252</v>
      </c>
      <c r="E3015" t="s">
        <v>8</v>
      </c>
      <c r="G3015" t="s">
        <v>2584</v>
      </c>
      <c r="I3015" t="s">
        <v>2587</v>
      </c>
    </row>
    <row r="3016" spans="1:9" customFormat="1" x14ac:dyDescent="0.25">
      <c r="A3016" s="46" t="s">
        <v>3566</v>
      </c>
      <c r="B3016" s="47" t="s">
        <v>3659</v>
      </c>
      <c r="C3016" s="1">
        <v>3904000</v>
      </c>
      <c r="D3016" s="9">
        <v>43252</v>
      </c>
      <c r="E3016" t="s">
        <v>8</v>
      </c>
      <c r="G3016" t="s">
        <v>2584</v>
      </c>
      <c r="I3016" t="s">
        <v>2588</v>
      </c>
    </row>
    <row r="3017" spans="1:9" customFormat="1" x14ac:dyDescent="0.25">
      <c r="A3017" s="46" t="s">
        <v>3567</v>
      </c>
      <c r="B3017" s="47" t="s">
        <v>3660</v>
      </c>
      <c r="C3017" s="1">
        <v>3100000</v>
      </c>
      <c r="D3017" s="9">
        <v>43252</v>
      </c>
      <c r="E3017" t="s">
        <v>8</v>
      </c>
      <c r="G3017" t="s">
        <v>2584</v>
      </c>
      <c r="I3017" t="s">
        <v>2587</v>
      </c>
    </row>
    <row r="3018" spans="1:9" customFormat="1" x14ac:dyDescent="0.25">
      <c r="A3018" s="46" t="s">
        <v>3568</v>
      </c>
      <c r="B3018" s="47" t="s">
        <v>3661</v>
      </c>
      <c r="C3018" s="1">
        <v>1200000</v>
      </c>
      <c r="D3018" s="9">
        <v>43252</v>
      </c>
      <c r="E3018" t="s">
        <v>8</v>
      </c>
      <c r="G3018" t="s">
        <v>2584</v>
      </c>
      <c r="I3018" t="s">
        <v>2588</v>
      </c>
    </row>
    <row r="3019" spans="1:9" customFormat="1" x14ac:dyDescent="0.25">
      <c r="A3019" s="46" t="s">
        <v>3569</v>
      </c>
      <c r="B3019" s="47" t="s">
        <v>3662</v>
      </c>
      <c r="C3019" s="1">
        <v>92876000</v>
      </c>
      <c r="D3019" s="9">
        <v>43252</v>
      </c>
      <c r="E3019" t="s">
        <v>8</v>
      </c>
      <c r="G3019" t="s">
        <v>2584</v>
      </c>
      <c r="I3019" t="s">
        <v>2587</v>
      </c>
    </row>
    <row r="3020" spans="1:9" customFormat="1" x14ac:dyDescent="0.25">
      <c r="A3020" s="46" t="s">
        <v>3570</v>
      </c>
      <c r="B3020" s="47" t="s">
        <v>3663</v>
      </c>
      <c r="C3020" s="1">
        <v>1315000</v>
      </c>
      <c r="D3020" s="9">
        <v>43252</v>
      </c>
      <c r="E3020" t="s">
        <v>8</v>
      </c>
      <c r="G3020" t="s">
        <v>2584</v>
      </c>
      <c r="I3020" t="s">
        <v>2588</v>
      </c>
    </row>
    <row r="3021" spans="1:9" customFormat="1" x14ac:dyDescent="0.25">
      <c r="A3021" s="46" t="s">
        <v>3571</v>
      </c>
      <c r="B3021" s="47" t="s">
        <v>3664</v>
      </c>
      <c r="C3021" s="1">
        <v>7400000</v>
      </c>
      <c r="D3021" s="9">
        <v>43252</v>
      </c>
      <c r="E3021" t="s">
        <v>8</v>
      </c>
      <c r="G3021" t="s">
        <v>2584</v>
      </c>
      <c r="I3021" t="s">
        <v>2588</v>
      </c>
    </row>
    <row r="3022" spans="1:9" customFormat="1" x14ac:dyDescent="0.25">
      <c r="A3022" s="46" t="s">
        <v>3572</v>
      </c>
      <c r="B3022" s="47" t="s">
        <v>3665</v>
      </c>
      <c r="C3022" s="1">
        <v>14000000</v>
      </c>
      <c r="D3022" s="9">
        <v>43252</v>
      </c>
      <c r="E3022" t="s">
        <v>8</v>
      </c>
      <c r="G3022" t="s">
        <v>2584</v>
      </c>
      <c r="I3022" t="s">
        <v>2588</v>
      </c>
    </row>
    <row r="3023" spans="1:9" customFormat="1" x14ac:dyDescent="0.25">
      <c r="A3023" s="46" t="s">
        <v>3573</v>
      </c>
      <c r="B3023" s="47" t="s">
        <v>3666</v>
      </c>
      <c r="C3023" s="1">
        <v>23440000</v>
      </c>
      <c r="D3023" s="9">
        <v>43252</v>
      </c>
      <c r="E3023" t="s">
        <v>8</v>
      </c>
      <c r="G3023" t="s">
        <v>2584</v>
      </c>
      <c r="I3023" t="s">
        <v>2587</v>
      </c>
    </row>
    <row r="3024" spans="1:9" customFormat="1" x14ac:dyDescent="0.25">
      <c r="A3024" s="46" t="s">
        <v>3574</v>
      </c>
      <c r="B3024" s="47" t="s">
        <v>3667</v>
      </c>
      <c r="C3024" s="1">
        <v>4934000</v>
      </c>
      <c r="D3024" s="9">
        <v>43252</v>
      </c>
      <c r="E3024" t="s">
        <v>8</v>
      </c>
      <c r="G3024" t="s">
        <v>2584</v>
      </c>
      <c r="I3024" t="s">
        <v>2587</v>
      </c>
    </row>
    <row r="3025" spans="1:9" customFormat="1" x14ac:dyDescent="0.25">
      <c r="A3025" s="46" t="s">
        <v>3575</v>
      </c>
      <c r="B3025" s="47" t="s">
        <v>3668</v>
      </c>
      <c r="C3025" s="1">
        <v>16000000</v>
      </c>
      <c r="D3025" s="9">
        <v>43252</v>
      </c>
      <c r="E3025" t="s">
        <v>8</v>
      </c>
      <c r="G3025" t="s">
        <v>2584</v>
      </c>
      <c r="I3025" t="s">
        <v>2588</v>
      </c>
    </row>
    <row r="3026" spans="1:9" customFormat="1" x14ac:dyDescent="0.25">
      <c r="A3026" s="46" t="s">
        <v>3576</v>
      </c>
      <c r="B3026" s="47" t="s">
        <v>3669</v>
      </c>
      <c r="C3026" s="1">
        <v>10534000</v>
      </c>
      <c r="D3026" s="9">
        <v>43252</v>
      </c>
      <c r="E3026" t="s">
        <v>8</v>
      </c>
      <c r="G3026" t="s">
        <v>2584</v>
      </c>
      <c r="I3026" t="s">
        <v>2588</v>
      </c>
    </row>
    <row r="3027" spans="1:9" customFormat="1" x14ac:dyDescent="0.25">
      <c r="A3027" s="46" t="s">
        <v>3577</v>
      </c>
      <c r="B3027" s="47" t="s">
        <v>3670</v>
      </c>
      <c r="C3027" s="1">
        <v>4684000</v>
      </c>
      <c r="D3027" s="9">
        <v>43252</v>
      </c>
      <c r="E3027" t="s">
        <v>8</v>
      </c>
      <c r="G3027" t="s">
        <v>2584</v>
      </c>
      <c r="I3027" t="s">
        <v>2587</v>
      </c>
    </row>
    <row r="3028" spans="1:9" customFormat="1" x14ac:dyDescent="0.25">
      <c r="A3028" s="46" t="s">
        <v>3578</v>
      </c>
      <c r="B3028" s="47" t="s">
        <v>3671</v>
      </c>
      <c r="C3028" s="1">
        <v>5000000</v>
      </c>
      <c r="D3028" s="9">
        <v>43252</v>
      </c>
      <c r="E3028" t="s">
        <v>8</v>
      </c>
      <c r="G3028" t="s">
        <v>2584</v>
      </c>
      <c r="I3028" t="s">
        <v>2587</v>
      </c>
    </row>
    <row r="3029" spans="1:9" customFormat="1" x14ac:dyDescent="0.25">
      <c r="A3029" s="46" t="s">
        <v>3579</v>
      </c>
      <c r="B3029" s="47" t="s">
        <v>3672</v>
      </c>
      <c r="C3029" s="1">
        <v>12215000</v>
      </c>
      <c r="D3029" s="9">
        <v>43252</v>
      </c>
      <c r="E3029" t="s">
        <v>8</v>
      </c>
      <c r="G3029" t="s">
        <v>2584</v>
      </c>
      <c r="I3029" t="s">
        <v>2588</v>
      </c>
    </row>
    <row r="3030" spans="1:9" customFormat="1" x14ac:dyDescent="0.25">
      <c r="A3030" s="46" t="s">
        <v>3580</v>
      </c>
      <c r="B3030" s="47" t="s">
        <v>3673</v>
      </c>
      <c r="C3030" s="1">
        <v>32464000</v>
      </c>
      <c r="D3030" s="9">
        <v>43252</v>
      </c>
      <c r="E3030" t="s">
        <v>8</v>
      </c>
      <c r="G3030" t="s">
        <v>2584</v>
      </c>
      <c r="I3030" t="s">
        <v>2588</v>
      </c>
    </row>
    <row r="3031" spans="1:9" customFormat="1" x14ac:dyDescent="0.25">
      <c r="A3031" s="46" t="s">
        <v>3581</v>
      </c>
      <c r="B3031" s="47" t="s">
        <v>3674</v>
      </c>
      <c r="C3031" s="1">
        <v>1962000</v>
      </c>
      <c r="D3031" s="9">
        <v>43252</v>
      </c>
      <c r="E3031" t="s">
        <v>8</v>
      </c>
      <c r="G3031" t="s">
        <v>2584</v>
      </c>
      <c r="I3031" t="s">
        <v>2587</v>
      </c>
    </row>
    <row r="3032" spans="1:9" customFormat="1" x14ac:dyDescent="0.25">
      <c r="A3032" s="46" t="s">
        <v>3582</v>
      </c>
      <c r="B3032" s="47" t="s">
        <v>3675</v>
      </c>
      <c r="C3032" s="1">
        <v>15675000</v>
      </c>
      <c r="D3032" s="9">
        <v>43252</v>
      </c>
      <c r="E3032" t="s">
        <v>8</v>
      </c>
      <c r="G3032" t="s">
        <v>2584</v>
      </c>
      <c r="I3032" t="s">
        <v>2587</v>
      </c>
    </row>
    <row r="3033" spans="1:9" customFormat="1" x14ac:dyDescent="0.25">
      <c r="A3033" s="46" t="s">
        <v>3583</v>
      </c>
      <c r="B3033" s="47" t="s">
        <v>3676</v>
      </c>
      <c r="C3033" s="1">
        <v>57627000</v>
      </c>
      <c r="D3033" s="9">
        <v>43252</v>
      </c>
      <c r="E3033" t="s">
        <v>8</v>
      </c>
      <c r="G3033" t="s">
        <v>2584</v>
      </c>
      <c r="I3033" t="s">
        <v>2587</v>
      </c>
    </row>
    <row r="3034" spans="1:9" customFormat="1" x14ac:dyDescent="0.25">
      <c r="A3034" s="46" t="s">
        <v>3584</v>
      </c>
      <c r="B3034" s="47" t="s">
        <v>3677</v>
      </c>
      <c r="C3034" s="1">
        <v>15606500</v>
      </c>
      <c r="D3034" s="9">
        <v>43252</v>
      </c>
      <c r="E3034" t="s">
        <v>8</v>
      </c>
      <c r="G3034" t="s">
        <v>2584</v>
      </c>
      <c r="I3034" t="s">
        <v>2587</v>
      </c>
    </row>
    <row r="3035" spans="1:9" customFormat="1" x14ac:dyDescent="0.25">
      <c r="A3035" s="46" t="s">
        <v>3585</v>
      </c>
      <c r="B3035" s="47" t="s">
        <v>3678</v>
      </c>
      <c r="C3035" s="1">
        <v>7500000</v>
      </c>
      <c r="D3035" s="9">
        <v>43252</v>
      </c>
      <c r="E3035" t="s">
        <v>8</v>
      </c>
      <c r="G3035" t="s">
        <v>2584</v>
      </c>
      <c r="I3035" t="s">
        <v>2588</v>
      </c>
    </row>
    <row r="3036" spans="1:9" customFormat="1" x14ac:dyDescent="0.25">
      <c r="A3036" s="46" t="s">
        <v>3586</v>
      </c>
      <c r="B3036" s="47" t="s">
        <v>3679</v>
      </c>
      <c r="C3036" s="1">
        <v>31864000</v>
      </c>
      <c r="D3036" s="9">
        <v>43252</v>
      </c>
      <c r="E3036" t="s">
        <v>8</v>
      </c>
      <c r="G3036" t="s">
        <v>2584</v>
      </c>
      <c r="I3036" t="s">
        <v>2587</v>
      </c>
    </row>
    <row r="3037" spans="1:9" customFormat="1" x14ac:dyDescent="0.25">
      <c r="A3037" s="46" t="s">
        <v>3587</v>
      </c>
      <c r="B3037" s="47" t="s">
        <v>3680</v>
      </c>
      <c r="C3037" s="1">
        <v>8500000</v>
      </c>
      <c r="D3037" s="9">
        <v>43252</v>
      </c>
      <c r="E3037" t="s">
        <v>8</v>
      </c>
      <c r="G3037" t="s">
        <v>2584</v>
      </c>
      <c r="I3037" t="s">
        <v>2587</v>
      </c>
    </row>
    <row r="3038" spans="1:9" customFormat="1" x14ac:dyDescent="0.25">
      <c r="A3038" s="46" t="s">
        <v>3588</v>
      </c>
      <c r="B3038" s="47" t="s">
        <v>3681</v>
      </c>
      <c r="C3038" s="1">
        <v>74219000</v>
      </c>
      <c r="D3038" s="9">
        <v>43252</v>
      </c>
      <c r="E3038" t="s">
        <v>8</v>
      </c>
      <c r="G3038" t="s">
        <v>9</v>
      </c>
      <c r="I3038" t="s">
        <v>2587</v>
      </c>
    </row>
    <row r="3039" spans="1:9" customFormat="1" x14ac:dyDescent="0.25">
      <c r="A3039" s="46" t="s">
        <v>3589</v>
      </c>
      <c r="B3039" s="47" t="s">
        <v>3682</v>
      </c>
      <c r="C3039" s="1">
        <v>26500000</v>
      </c>
      <c r="D3039" s="9">
        <v>43252</v>
      </c>
      <c r="E3039" t="s">
        <v>8</v>
      </c>
      <c r="G3039" t="s">
        <v>2584</v>
      </c>
      <c r="I3039" t="s">
        <v>2587</v>
      </c>
    </row>
    <row r="3040" spans="1:9" customFormat="1" x14ac:dyDescent="0.25">
      <c r="A3040" s="46" t="s">
        <v>3590</v>
      </c>
      <c r="B3040" s="47" t="s">
        <v>3683</v>
      </c>
      <c r="C3040" s="1">
        <v>9500000</v>
      </c>
      <c r="D3040" s="9">
        <v>43252</v>
      </c>
      <c r="E3040" t="s">
        <v>8</v>
      </c>
      <c r="G3040" t="s">
        <v>2584</v>
      </c>
      <c r="I3040" t="s">
        <v>2587</v>
      </c>
    </row>
    <row r="3041" spans="1:9" customFormat="1" x14ac:dyDescent="0.25">
      <c r="A3041" s="46" t="s">
        <v>3591</v>
      </c>
      <c r="B3041" s="47" t="s">
        <v>3684</v>
      </c>
      <c r="C3041" s="1">
        <v>17625000</v>
      </c>
      <c r="D3041" s="9">
        <v>43252</v>
      </c>
      <c r="E3041" t="s">
        <v>8</v>
      </c>
      <c r="G3041" t="s">
        <v>2584</v>
      </c>
      <c r="I3041" t="s">
        <v>2587</v>
      </c>
    </row>
    <row r="3042" spans="1:9" customFormat="1" x14ac:dyDescent="0.25">
      <c r="A3042" s="46" t="s">
        <v>3592</v>
      </c>
      <c r="B3042" s="47" t="s">
        <v>3685</v>
      </c>
      <c r="C3042" s="1">
        <v>11351000</v>
      </c>
      <c r="D3042" s="9">
        <v>43252</v>
      </c>
      <c r="E3042" t="s">
        <v>8</v>
      </c>
      <c r="G3042" t="s">
        <v>2584</v>
      </c>
      <c r="I3042" t="s">
        <v>2588</v>
      </c>
    </row>
    <row r="3043" spans="1:9" customFormat="1" x14ac:dyDescent="0.25">
      <c r="A3043" s="46" t="s">
        <v>3593</v>
      </c>
      <c r="B3043" s="47" t="s">
        <v>3686</v>
      </c>
      <c r="C3043" s="1">
        <v>32000000</v>
      </c>
      <c r="D3043" s="9">
        <v>43252</v>
      </c>
      <c r="E3043" t="s">
        <v>8</v>
      </c>
      <c r="G3043" t="s">
        <v>2584</v>
      </c>
      <c r="I3043" t="s">
        <v>2587</v>
      </c>
    </row>
    <row r="3044" spans="1:9" customFormat="1" x14ac:dyDescent="0.25">
      <c r="A3044" s="46" t="s">
        <v>3594</v>
      </c>
      <c r="B3044" s="47" t="s">
        <v>3687</v>
      </c>
      <c r="C3044" s="1">
        <v>15217000</v>
      </c>
      <c r="D3044" s="9">
        <v>43252</v>
      </c>
      <c r="E3044" t="s">
        <v>8</v>
      </c>
      <c r="G3044" t="s">
        <v>2584</v>
      </c>
      <c r="I3044" t="s">
        <v>2587</v>
      </c>
    </row>
    <row r="3045" spans="1:9" customFormat="1" x14ac:dyDescent="0.25">
      <c r="A3045" s="46" t="s">
        <v>3595</v>
      </c>
      <c r="B3045" s="47" t="s">
        <v>3688</v>
      </c>
      <c r="C3045" s="1">
        <v>17176000</v>
      </c>
      <c r="D3045" s="9">
        <v>43252</v>
      </c>
      <c r="E3045" t="s">
        <v>8</v>
      </c>
      <c r="G3045" t="s">
        <v>2584</v>
      </c>
      <c r="I3045" t="s">
        <v>2587</v>
      </c>
    </row>
    <row r="3046" spans="1:9" customFormat="1" x14ac:dyDescent="0.25">
      <c r="A3046" s="46" t="s">
        <v>3596</v>
      </c>
      <c r="B3046" s="47" t="s">
        <v>3689</v>
      </c>
      <c r="C3046" s="1">
        <v>5386000</v>
      </c>
      <c r="D3046" s="9">
        <v>43252</v>
      </c>
      <c r="E3046" t="s">
        <v>8</v>
      </c>
      <c r="G3046" t="s">
        <v>2584</v>
      </c>
      <c r="I3046" t="s">
        <v>2588</v>
      </c>
    </row>
    <row r="3047" spans="1:9" customFormat="1" x14ac:dyDescent="0.25">
      <c r="A3047" s="46" t="s">
        <v>3597</v>
      </c>
      <c r="B3047" s="47" t="s">
        <v>3690</v>
      </c>
      <c r="C3047" s="1">
        <v>2175000</v>
      </c>
      <c r="D3047" s="9">
        <v>43252</v>
      </c>
      <c r="E3047" t="s">
        <v>8</v>
      </c>
      <c r="G3047" t="s">
        <v>2584</v>
      </c>
      <c r="I3047" t="s">
        <v>2588</v>
      </c>
    </row>
    <row r="3048" spans="1:9" customFormat="1" x14ac:dyDescent="0.25">
      <c r="A3048" s="46" t="s">
        <v>3598</v>
      </c>
      <c r="B3048" s="47" t="s">
        <v>3691</v>
      </c>
      <c r="C3048" s="1">
        <v>19669000</v>
      </c>
      <c r="D3048" s="9">
        <v>43252</v>
      </c>
      <c r="E3048" t="s">
        <v>8</v>
      </c>
      <c r="G3048" t="s">
        <v>2584</v>
      </c>
      <c r="I3048" t="s">
        <v>2587</v>
      </c>
    </row>
    <row r="3049" spans="1:9" customFormat="1" x14ac:dyDescent="0.25">
      <c r="A3049" s="46" t="s">
        <v>3599</v>
      </c>
      <c r="B3049" s="47" t="s">
        <v>3692</v>
      </c>
      <c r="C3049" s="1">
        <v>61426000</v>
      </c>
      <c r="D3049" s="9">
        <v>43252</v>
      </c>
      <c r="E3049" t="s">
        <v>8</v>
      </c>
      <c r="G3049" t="s">
        <v>2584</v>
      </c>
      <c r="I3049" t="s">
        <v>2588</v>
      </c>
    </row>
    <row r="3050" spans="1:9" customFormat="1" x14ac:dyDescent="0.25">
      <c r="A3050" s="46" t="s">
        <v>3600</v>
      </c>
      <c r="B3050" s="47" t="s">
        <v>3693</v>
      </c>
      <c r="C3050" s="1">
        <v>22200000</v>
      </c>
      <c r="D3050" s="9">
        <v>43252</v>
      </c>
      <c r="E3050" t="s">
        <v>8</v>
      </c>
      <c r="G3050" t="s">
        <v>2584</v>
      </c>
      <c r="I3050" t="s">
        <v>2587</v>
      </c>
    </row>
    <row r="3051" spans="1:9" customFormat="1" x14ac:dyDescent="0.25">
      <c r="A3051" s="46" t="s">
        <v>3601</v>
      </c>
      <c r="B3051" s="47" t="s">
        <v>3694</v>
      </c>
      <c r="C3051" s="1">
        <v>4616000</v>
      </c>
      <c r="D3051" s="9">
        <v>43252</v>
      </c>
      <c r="E3051" t="s">
        <v>8</v>
      </c>
      <c r="G3051" t="s">
        <v>2584</v>
      </c>
      <c r="I3051" t="s">
        <v>2588</v>
      </c>
    </row>
    <row r="3052" spans="1:9" customFormat="1" x14ac:dyDescent="0.25">
      <c r="A3052" s="46" t="s">
        <v>3602</v>
      </c>
      <c r="B3052" s="47" t="s">
        <v>3695</v>
      </c>
      <c r="C3052" s="1">
        <v>24863000</v>
      </c>
      <c r="D3052" s="9">
        <v>43252</v>
      </c>
      <c r="E3052" t="s">
        <v>8</v>
      </c>
      <c r="G3052" t="s">
        <v>2584</v>
      </c>
      <c r="I3052" t="s">
        <v>2588</v>
      </c>
    </row>
    <row r="3053" spans="1:9" customFormat="1" x14ac:dyDescent="0.25">
      <c r="A3053" s="46" t="s">
        <v>3603</v>
      </c>
      <c r="B3053" s="47" t="s">
        <v>3696</v>
      </c>
      <c r="C3053" s="1">
        <v>22420000</v>
      </c>
      <c r="D3053" s="9">
        <v>43252</v>
      </c>
      <c r="E3053" t="s">
        <v>8</v>
      </c>
      <c r="G3053" t="s">
        <v>2584</v>
      </c>
      <c r="I3053" t="s">
        <v>2587</v>
      </c>
    </row>
    <row r="3054" spans="1:9" customFormat="1" x14ac:dyDescent="0.25">
      <c r="A3054" s="46" t="s">
        <v>3604</v>
      </c>
      <c r="B3054" s="47" t="s">
        <v>3697</v>
      </c>
      <c r="C3054" s="1">
        <v>5095000</v>
      </c>
      <c r="D3054" s="9">
        <v>43252</v>
      </c>
      <c r="E3054" t="s">
        <v>8</v>
      </c>
      <c r="G3054" t="s">
        <v>2584</v>
      </c>
      <c r="I3054" t="s">
        <v>2588</v>
      </c>
    </row>
    <row r="3055" spans="1:9" customFormat="1" x14ac:dyDescent="0.25">
      <c r="A3055" s="46" t="s">
        <v>3605</v>
      </c>
      <c r="B3055" s="47" t="s">
        <v>3698</v>
      </c>
      <c r="C3055" s="1">
        <v>6712000</v>
      </c>
      <c r="D3055" s="9">
        <v>43252</v>
      </c>
      <c r="E3055" t="s">
        <v>8</v>
      </c>
      <c r="G3055" t="s">
        <v>2584</v>
      </c>
      <c r="I3055" t="s">
        <v>2587</v>
      </c>
    </row>
    <row r="3056" spans="1:9" customFormat="1" x14ac:dyDescent="0.25">
      <c r="A3056" s="46" t="s">
        <v>3606</v>
      </c>
      <c r="B3056" s="47" t="s">
        <v>3699</v>
      </c>
      <c r="C3056" s="1">
        <v>14550000</v>
      </c>
      <c r="D3056" s="9">
        <v>43252</v>
      </c>
      <c r="E3056" t="s">
        <v>8</v>
      </c>
      <c r="G3056" t="s">
        <v>2584</v>
      </c>
      <c r="I3056" t="s">
        <v>2587</v>
      </c>
    </row>
    <row r="3057" spans="1:9" customFormat="1" x14ac:dyDescent="0.25">
      <c r="A3057" s="46" t="s">
        <v>3607</v>
      </c>
      <c r="B3057" s="47" t="s">
        <v>3700</v>
      </c>
      <c r="C3057" s="1">
        <v>15000000</v>
      </c>
      <c r="D3057" s="9">
        <v>43252</v>
      </c>
      <c r="E3057" t="s">
        <v>8</v>
      </c>
      <c r="G3057" t="s">
        <v>2584</v>
      </c>
      <c r="I3057" t="s">
        <v>2588</v>
      </c>
    </row>
    <row r="3058" spans="1:9" customFormat="1" x14ac:dyDescent="0.25">
      <c r="A3058" s="46" t="s">
        <v>3608</v>
      </c>
      <c r="B3058" s="47" t="s">
        <v>3701</v>
      </c>
      <c r="C3058" s="1">
        <v>18900000</v>
      </c>
      <c r="D3058" s="9">
        <v>43252</v>
      </c>
      <c r="E3058" t="s">
        <v>8</v>
      </c>
      <c r="G3058" t="s">
        <v>2584</v>
      </c>
      <c r="I3058" t="s">
        <v>2587</v>
      </c>
    </row>
    <row r="3059" spans="1:9" customFormat="1" x14ac:dyDescent="0.25">
      <c r="A3059" s="46" t="s">
        <v>3609</v>
      </c>
      <c r="B3059" s="47" t="s">
        <v>3702</v>
      </c>
      <c r="C3059" s="1">
        <v>6685000</v>
      </c>
      <c r="D3059" s="9">
        <v>43252</v>
      </c>
      <c r="E3059" t="s">
        <v>8</v>
      </c>
      <c r="G3059" t="s">
        <v>2584</v>
      </c>
      <c r="I3059" t="s">
        <v>2587</v>
      </c>
    </row>
    <row r="3060" spans="1:9" customFormat="1" x14ac:dyDescent="0.25">
      <c r="A3060" s="46" t="s">
        <v>3610</v>
      </c>
      <c r="B3060" s="47" t="s">
        <v>3703</v>
      </c>
      <c r="C3060" s="1">
        <v>4000000</v>
      </c>
      <c r="D3060" s="9">
        <v>43252</v>
      </c>
      <c r="E3060" t="s">
        <v>8</v>
      </c>
      <c r="G3060" t="s">
        <v>2584</v>
      </c>
      <c r="I3060" t="s">
        <v>2588</v>
      </c>
    </row>
    <row r="3061" spans="1:9" customFormat="1" x14ac:dyDescent="0.25">
      <c r="A3061" s="46" t="s">
        <v>3611</v>
      </c>
      <c r="B3061" s="47" t="s">
        <v>3704</v>
      </c>
      <c r="C3061" s="1">
        <v>29000000</v>
      </c>
      <c r="D3061" s="9">
        <v>43252</v>
      </c>
      <c r="E3061" t="s">
        <v>8</v>
      </c>
      <c r="G3061" t="s">
        <v>2584</v>
      </c>
      <c r="I3061" t="s">
        <v>2587</v>
      </c>
    </row>
    <row r="3062" spans="1:9" customFormat="1" x14ac:dyDescent="0.25">
      <c r="A3062" s="46" t="s">
        <v>3613</v>
      </c>
      <c r="B3062" s="47" t="s">
        <v>3706</v>
      </c>
      <c r="C3062" s="1">
        <v>158797000</v>
      </c>
      <c r="D3062" s="9">
        <v>43252</v>
      </c>
      <c r="E3062" t="s">
        <v>8</v>
      </c>
      <c r="G3062" t="s">
        <v>2584</v>
      </c>
      <c r="I3062" t="s">
        <v>2587</v>
      </c>
    </row>
    <row r="3063" spans="1:9" customFormat="1" x14ac:dyDescent="0.25">
      <c r="A3063" s="46" t="s">
        <v>3614</v>
      </c>
      <c r="B3063" s="47" t="s">
        <v>3707</v>
      </c>
      <c r="C3063" s="1">
        <v>18534000</v>
      </c>
      <c r="D3063" s="9">
        <v>43252</v>
      </c>
      <c r="E3063" t="s">
        <v>8</v>
      </c>
      <c r="G3063" t="s">
        <v>2584</v>
      </c>
      <c r="I3063" t="s">
        <v>2587</v>
      </c>
    </row>
    <row r="3064" spans="1:9" customFormat="1" x14ac:dyDescent="0.25">
      <c r="A3064" s="46" t="s">
        <v>3615</v>
      </c>
      <c r="B3064" s="47" t="s">
        <v>3708</v>
      </c>
      <c r="C3064" s="1">
        <v>48716000</v>
      </c>
      <c r="D3064" s="9">
        <v>43252</v>
      </c>
      <c r="E3064" t="s">
        <v>8</v>
      </c>
      <c r="G3064" t="s">
        <v>2584</v>
      </c>
      <c r="I3064" t="s">
        <v>2587</v>
      </c>
    </row>
    <row r="3065" spans="1:9" customFormat="1" x14ac:dyDescent="0.25">
      <c r="A3065" s="46" t="s">
        <v>3616</v>
      </c>
      <c r="B3065" s="47" t="s">
        <v>3709</v>
      </c>
      <c r="C3065" s="1">
        <v>56742000</v>
      </c>
      <c r="D3065" s="9">
        <v>43252</v>
      </c>
      <c r="E3065" t="s">
        <v>8</v>
      </c>
      <c r="G3065" t="s">
        <v>2584</v>
      </c>
      <c r="I3065" t="s">
        <v>2587</v>
      </c>
    </row>
    <row r="3066" spans="1:9" customFormat="1" x14ac:dyDescent="0.25">
      <c r="A3066" s="46" t="s">
        <v>3617</v>
      </c>
      <c r="B3066" s="47" t="s">
        <v>3710</v>
      </c>
      <c r="C3066" s="1">
        <v>58685000</v>
      </c>
      <c r="D3066" s="9">
        <v>43252</v>
      </c>
      <c r="E3066" t="s">
        <v>8</v>
      </c>
      <c r="G3066" t="s">
        <v>9</v>
      </c>
      <c r="I3066" t="s">
        <v>2587</v>
      </c>
    </row>
    <row r="3067" spans="1:9" customFormat="1" x14ac:dyDescent="0.25">
      <c r="A3067" s="46" t="s">
        <v>3618</v>
      </c>
      <c r="B3067" s="47" t="s">
        <v>3711</v>
      </c>
      <c r="C3067" s="1">
        <v>31600000</v>
      </c>
      <c r="D3067" s="9">
        <v>43252</v>
      </c>
      <c r="E3067" t="s">
        <v>8</v>
      </c>
      <c r="G3067" t="s">
        <v>9</v>
      </c>
      <c r="I3067" t="s">
        <v>2587</v>
      </c>
    </row>
    <row r="3068" spans="1:9" customFormat="1" x14ac:dyDescent="0.25">
      <c r="A3068" s="46" t="s">
        <v>3619</v>
      </c>
      <c r="B3068" s="47" t="s">
        <v>3712</v>
      </c>
      <c r="C3068" s="1">
        <v>1990000</v>
      </c>
      <c r="D3068" s="9">
        <v>43252</v>
      </c>
      <c r="E3068" t="s">
        <v>8</v>
      </c>
      <c r="G3068" t="s">
        <v>2584</v>
      </c>
      <c r="I3068" t="s">
        <v>2588</v>
      </c>
    </row>
    <row r="3069" spans="1:9" customFormat="1" x14ac:dyDescent="0.25">
      <c r="A3069" s="46" t="s">
        <v>3620</v>
      </c>
      <c r="B3069" s="47" t="s">
        <v>3713</v>
      </c>
      <c r="C3069" s="1">
        <v>60000000</v>
      </c>
      <c r="D3069" s="9">
        <v>43252</v>
      </c>
      <c r="E3069" t="s">
        <v>8</v>
      </c>
      <c r="G3069" t="s">
        <v>2584</v>
      </c>
      <c r="I3069" t="s">
        <v>2587</v>
      </c>
    </row>
    <row r="3070" spans="1:9" customFormat="1" x14ac:dyDescent="0.25">
      <c r="A3070" s="46" t="s">
        <v>3553</v>
      </c>
      <c r="B3070" s="47" t="s">
        <v>3646</v>
      </c>
      <c r="C3070" s="1">
        <v>12534600</v>
      </c>
      <c r="D3070" s="9">
        <v>43252</v>
      </c>
      <c r="F3070" t="s">
        <v>281</v>
      </c>
      <c r="G3070" t="s">
        <v>2584</v>
      </c>
      <c r="I3070" t="s">
        <v>2587</v>
      </c>
    </row>
    <row r="3071" spans="1:9" customFormat="1" x14ac:dyDescent="0.25">
      <c r="A3071" s="46" t="s">
        <v>3612</v>
      </c>
      <c r="B3071" s="47" t="s">
        <v>3705</v>
      </c>
      <c r="C3071" s="1">
        <v>34000000</v>
      </c>
      <c r="D3071" s="9">
        <v>43252</v>
      </c>
      <c r="F3071" t="s">
        <v>45</v>
      </c>
      <c r="G3071" t="s">
        <v>2584</v>
      </c>
      <c r="I3071" t="s">
        <v>2587</v>
      </c>
    </row>
    <row r="3072" spans="1:9" customFormat="1" x14ac:dyDescent="0.25">
      <c r="A3072" s="46" t="s">
        <v>3408</v>
      </c>
      <c r="B3072" s="47" t="s">
        <v>3407</v>
      </c>
      <c r="C3072" s="1">
        <v>14550000</v>
      </c>
      <c r="D3072" s="9">
        <v>43221</v>
      </c>
      <c r="E3072" t="s">
        <v>8</v>
      </c>
      <c r="G3072" t="s">
        <v>2584</v>
      </c>
      <c r="I3072" t="s">
        <v>2587</v>
      </c>
    </row>
    <row r="3073" spans="1:9" customFormat="1" x14ac:dyDescent="0.25">
      <c r="A3073" s="46" t="s">
        <v>3364</v>
      </c>
      <c r="B3073" s="47" t="s">
        <v>3363</v>
      </c>
      <c r="C3073" s="1">
        <v>12024000</v>
      </c>
      <c r="D3073" s="9">
        <v>43221</v>
      </c>
      <c r="E3073" t="s">
        <v>8</v>
      </c>
      <c r="G3073" t="s">
        <v>2584</v>
      </c>
      <c r="I3073" t="s">
        <v>2587</v>
      </c>
    </row>
    <row r="3074" spans="1:9" customFormat="1" x14ac:dyDescent="0.25">
      <c r="A3074" s="46" t="s">
        <v>3376</v>
      </c>
      <c r="B3074" s="47" t="s">
        <v>3375</v>
      </c>
      <c r="C3074" s="1">
        <v>6889000</v>
      </c>
      <c r="D3074" s="9">
        <v>43221</v>
      </c>
      <c r="E3074" t="s">
        <v>8</v>
      </c>
      <c r="G3074" t="s">
        <v>2584</v>
      </c>
      <c r="I3074" t="s">
        <v>2587</v>
      </c>
    </row>
    <row r="3075" spans="1:9" customFormat="1" x14ac:dyDescent="0.25">
      <c r="A3075" s="46" t="s">
        <v>3382</v>
      </c>
      <c r="B3075" s="47" t="s">
        <v>3381</v>
      </c>
      <c r="C3075" s="1">
        <v>11350000</v>
      </c>
      <c r="D3075" s="9">
        <v>43221</v>
      </c>
      <c r="E3075" t="s">
        <v>8</v>
      </c>
      <c r="G3075" t="s">
        <v>2584</v>
      </c>
      <c r="I3075" t="s">
        <v>2587</v>
      </c>
    </row>
    <row r="3076" spans="1:9" customFormat="1" x14ac:dyDescent="0.25">
      <c r="A3076" s="46" t="s">
        <v>3432</v>
      </c>
      <c r="B3076" s="47" t="s">
        <v>3431</v>
      </c>
      <c r="C3076" s="1">
        <v>7686000</v>
      </c>
      <c r="D3076" s="9">
        <v>43221</v>
      </c>
      <c r="E3076" t="s">
        <v>8</v>
      </c>
      <c r="G3076" t="s">
        <v>2584</v>
      </c>
      <c r="I3076" t="s">
        <v>2587</v>
      </c>
    </row>
    <row r="3077" spans="1:9" customFormat="1" x14ac:dyDescent="0.25">
      <c r="A3077" s="46" t="s">
        <v>3356</v>
      </c>
      <c r="B3077" s="47" t="s">
        <v>3355</v>
      </c>
      <c r="C3077" s="1">
        <v>10570000</v>
      </c>
      <c r="D3077" s="9">
        <v>43221</v>
      </c>
      <c r="E3077" t="s">
        <v>8</v>
      </c>
      <c r="G3077" t="s">
        <v>2584</v>
      </c>
      <c r="I3077" t="s">
        <v>2587</v>
      </c>
    </row>
    <row r="3078" spans="1:9" customFormat="1" x14ac:dyDescent="0.25">
      <c r="A3078" s="46" t="s">
        <v>3394</v>
      </c>
      <c r="B3078" s="47" t="s">
        <v>3393</v>
      </c>
      <c r="C3078" s="1">
        <v>8820000</v>
      </c>
      <c r="D3078" s="9">
        <v>43221</v>
      </c>
      <c r="E3078" t="s">
        <v>8</v>
      </c>
      <c r="G3078" t="s">
        <v>2584</v>
      </c>
      <c r="I3078" t="s">
        <v>2587</v>
      </c>
    </row>
    <row r="3079" spans="1:9" customFormat="1" x14ac:dyDescent="0.25">
      <c r="A3079" s="46" t="s">
        <v>3362</v>
      </c>
      <c r="B3079" s="47" t="s">
        <v>3361</v>
      </c>
      <c r="C3079" s="1">
        <v>23020000</v>
      </c>
      <c r="D3079" s="9">
        <v>43221</v>
      </c>
      <c r="E3079" t="s">
        <v>8</v>
      </c>
      <c r="G3079" t="s">
        <v>2584</v>
      </c>
      <c r="I3079" t="s">
        <v>2587</v>
      </c>
    </row>
    <row r="3080" spans="1:9" customFormat="1" x14ac:dyDescent="0.25">
      <c r="A3080" s="46" t="s">
        <v>3384</v>
      </c>
      <c r="B3080" s="47" t="s">
        <v>3383</v>
      </c>
      <c r="C3080" s="1">
        <v>15112000</v>
      </c>
      <c r="D3080" s="9">
        <v>43221</v>
      </c>
      <c r="E3080" t="s">
        <v>8</v>
      </c>
      <c r="G3080" t="s">
        <v>2584</v>
      </c>
      <c r="I3080" t="s">
        <v>2588</v>
      </c>
    </row>
    <row r="3081" spans="1:9" customFormat="1" x14ac:dyDescent="0.25">
      <c r="A3081" s="46" t="s">
        <v>3448</v>
      </c>
      <c r="B3081" s="47" t="s">
        <v>3447</v>
      </c>
      <c r="C3081" s="1">
        <v>13910000</v>
      </c>
      <c r="D3081" s="9">
        <v>43221</v>
      </c>
      <c r="E3081" t="s">
        <v>8</v>
      </c>
      <c r="G3081" t="s">
        <v>2584</v>
      </c>
      <c r="I3081" t="s">
        <v>2588</v>
      </c>
    </row>
    <row r="3082" spans="1:9" customFormat="1" x14ac:dyDescent="0.25">
      <c r="A3082" s="46" t="s">
        <v>3442</v>
      </c>
      <c r="B3082" s="47" t="s">
        <v>3441</v>
      </c>
      <c r="C3082" s="1">
        <v>29539000</v>
      </c>
      <c r="D3082" s="9">
        <v>43221</v>
      </c>
      <c r="E3082" t="s">
        <v>8</v>
      </c>
      <c r="G3082" t="s">
        <v>2584</v>
      </c>
      <c r="I3082" t="s">
        <v>2587</v>
      </c>
    </row>
    <row r="3083" spans="1:9" customFormat="1" x14ac:dyDescent="0.25">
      <c r="A3083" s="46" t="s">
        <v>3418</v>
      </c>
      <c r="B3083" s="47" t="s">
        <v>3417</v>
      </c>
      <c r="C3083" s="1">
        <v>2812500</v>
      </c>
      <c r="D3083" s="9">
        <v>43221</v>
      </c>
      <c r="E3083" t="s">
        <v>8</v>
      </c>
      <c r="G3083" t="s">
        <v>2584</v>
      </c>
      <c r="I3083" t="s">
        <v>2588</v>
      </c>
    </row>
    <row r="3084" spans="1:9" customFormat="1" x14ac:dyDescent="0.25">
      <c r="A3084" s="46" t="s">
        <v>3372</v>
      </c>
      <c r="B3084" s="47" t="s">
        <v>3371</v>
      </c>
      <c r="C3084" s="1">
        <v>9425000</v>
      </c>
      <c r="D3084" s="9">
        <v>43221</v>
      </c>
      <c r="E3084" t="s">
        <v>8</v>
      </c>
      <c r="G3084" t="s">
        <v>2584</v>
      </c>
      <c r="I3084" t="s">
        <v>2587</v>
      </c>
    </row>
    <row r="3085" spans="1:9" customFormat="1" x14ac:dyDescent="0.25">
      <c r="A3085" s="46" t="s">
        <v>3416</v>
      </c>
      <c r="B3085" s="47" t="s">
        <v>3415</v>
      </c>
      <c r="C3085" s="1">
        <v>2000000</v>
      </c>
      <c r="D3085" s="9">
        <v>43221</v>
      </c>
      <c r="E3085" t="s">
        <v>8</v>
      </c>
      <c r="G3085" t="s">
        <v>2584</v>
      </c>
      <c r="I3085" t="s">
        <v>2587</v>
      </c>
    </row>
    <row r="3086" spans="1:9" customFormat="1" x14ac:dyDescent="0.25">
      <c r="A3086" s="46" t="s">
        <v>3370</v>
      </c>
      <c r="B3086" s="47" t="s">
        <v>3369</v>
      </c>
      <c r="C3086" s="1">
        <v>40000000</v>
      </c>
      <c r="D3086" s="9">
        <v>43221</v>
      </c>
      <c r="E3086" t="s">
        <v>8</v>
      </c>
      <c r="G3086" t="s">
        <v>2584</v>
      </c>
      <c r="I3086" t="s">
        <v>2587</v>
      </c>
    </row>
    <row r="3087" spans="1:9" customFormat="1" x14ac:dyDescent="0.25">
      <c r="A3087" s="46" t="s">
        <v>3352</v>
      </c>
      <c r="B3087" s="47" t="s">
        <v>3351</v>
      </c>
      <c r="C3087" s="1">
        <v>31035000</v>
      </c>
      <c r="D3087" s="9">
        <v>43221</v>
      </c>
      <c r="E3087" t="s">
        <v>8</v>
      </c>
      <c r="G3087" t="s">
        <v>2584</v>
      </c>
      <c r="I3087" t="s">
        <v>2587</v>
      </c>
    </row>
    <row r="3088" spans="1:9" customFormat="1" x14ac:dyDescent="0.25">
      <c r="A3088" s="46" t="s">
        <v>3494</v>
      </c>
      <c r="B3088" s="47" t="s">
        <v>3493</v>
      </c>
      <c r="C3088" s="1">
        <v>7251000</v>
      </c>
      <c r="D3088" s="9">
        <v>43221</v>
      </c>
      <c r="E3088" t="s">
        <v>8</v>
      </c>
      <c r="G3088" t="s">
        <v>2584</v>
      </c>
      <c r="I3088" t="s">
        <v>2588</v>
      </c>
    </row>
    <row r="3089" spans="1:9" customFormat="1" x14ac:dyDescent="0.25">
      <c r="A3089" s="46" t="s">
        <v>3486</v>
      </c>
      <c r="B3089" s="47" t="s">
        <v>3485</v>
      </c>
      <c r="C3089" s="1">
        <v>8840000</v>
      </c>
      <c r="D3089" s="9">
        <v>43221</v>
      </c>
      <c r="E3089" t="s">
        <v>8</v>
      </c>
      <c r="G3089" t="s">
        <v>2584</v>
      </c>
      <c r="I3089" t="s">
        <v>2587</v>
      </c>
    </row>
    <row r="3090" spans="1:9" customFormat="1" x14ac:dyDescent="0.25">
      <c r="A3090" s="46" t="s">
        <v>3378</v>
      </c>
      <c r="B3090" s="47" t="s">
        <v>3377</v>
      </c>
      <c r="C3090" s="1">
        <v>23188000</v>
      </c>
      <c r="D3090" s="9">
        <v>43221</v>
      </c>
      <c r="E3090" t="s">
        <v>8</v>
      </c>
      <c r="G3090" t="s">
        <v>2584</v>
      </c>
      <c r="I3090" t="s">
        <v>2587</v>
      </c>
    </row>
    <row r="3091" spans="1:9" customFormat="1" x14ac:dyDescent="0.25">
      <c r="A3091" s="46" t="s">
        <v>3404</v>
      </c>
      <c r="B3091" s="47" t="s">
        <v>3403</v>
      </c>
      <c r="C3091" s="1">
        <v>15708000</v>
      </c>
      <c r="D3091" s="9">
        <v>43221</v>
      </c>
      <c r="E3091" t="s">
        <v>8</v>
      </c>
      <c r="G3091" t="s">
        <v>2584</v>
      </c>
      <c r="I3091" t="s">
        <v>2587</v>
      </c>
    </row>
    <row r="3092" spans="1:9" customFormat="1" x14ac:dyDescent="0.25">
      <c r="A3092" s="46" t="s">
        <v>3400</v>
      </c>
      <c r="B3092" s="47" t="s">
        <v>3399</v>
      </c>
      <c r="C3092" s="1">
        <v>20608000</v>
      </c>
      <c r="D3092" s="9">
        <v>43221</v>
      </c>
      <c r="E3092" t="s">
        <v>8</v>
      </c>
      <c r="G3092" t="s">
        <v>2584</v>
      </c>
      <c r="I3092" t="s">
        <v>2587</v>
      </c>
    </row>
    <row r="3093" spans="1:9" customFormat="1" x14ac:dyDescent="0.25">
      <c r="A3093" s="46" t="s">
        <v>3438</v>
      </c>
      <c r="B3093" s="47" t="s">
        <v>3437</v>
      </c>
      <c r="C3093" s="1">
        <v>7400000</v>
      </c>
      <c r="D3093" s="9">
        <v>43221</v>
      </c>
      <c r="E3093" t="s">
        <v>8</v>
      </c>
      <c r="G3093" t="s">
        <v>2584</v>
      </c>
      <c r="I3093" t="s">
        <v>2587</v>
      </c>
    </row>
    <row r="3094" spans="1:9" customFormat="1" x14ac:dyDescent="0.25">
      <c r="A3094" s="46" t="s">
        <v>3478</v>
      </c>
      <c r="B3094" s="47" t="s">
        <v>3477</v>
      </c>
      <c r="C3094" s="1">
        <v>26131000</v>
      </c>
      <c r="D3094" s="9">
        <v>43221</v>
      </c>
      <c r="E3094" t="s">
        <v>8</v>
      </c>
      <c r="G3094" t="s">
        <v>2584</v>
      </c>
      <c r="I3094" t="s">
        <v>2588</v>
      </c>
    </row>
    <row r="3095" spans="1:9" customFormat="1" x14ac:dyDescent="0.25">
      <c r="A3095" s="46" t="s">
        <v>3452</v>
      </c>
      <c r="B3095" s="47" t="s">
        <v>3451</v>
      </c>
      <c r="C3095" s="1">
        <v>30630000</v>
      </c>
      <c r="D3095" s="9">
        <v>43221</v>
      </c>
      <c r="E3095" t="s">
        <v>8</v>
      </c>
      <c r="G3095" t="s">
        <v>2584</v>
      </c>
      <c r="I3095" t="s">
        <v>2588</v>
      </c>
    </row>
    <row r="3096" spans="1:9" customFormat="1" x14ac:dyDescent="0.25">
      <c r="A3096" s="46" t="s">
        <v>3368</v>
      </c>
      <c r="B3096" s="47" t="s">
        <v>3367</v>
      </c>
      <c r="C3096" s="1">
        <v>29820000</v>
      </c>
      <c r="D3096" s="9">
        <v>43221</v>
      </c>
      <c r="E3096" t="s">
        <v>8</v>
      </c>
      <c r="G3096" t="s">
        <v>2584</v>
      </c>
      <c r="I3096" t="s">
        <v>2587</v>
      </c>
    </row>
    <row r="3097" spans="1:9" customFormat="1" x14ac:dyDescent="0.25">
      <c r="A3097" s="46" t="s">
        <v>3354</v>
      </c>
      <c r="B3097" s="47" t="s">
        <v>3353</v>
      </c>
      <c r="C3097" s="1">
        <v>12000000</v>
      </c>
      <c r="D3097" s="9">
        <v>43221</v>
      </c>
      <c r="E3097" t="s">
        <v>8</v>
      </c>
      <c r="G3097" t="s">
        <v>2584</v>
      </c>
      <c r="I3097" t="s">
        <v>2588</v>
      </c>
    </row>
    <row r="3098" spans="1:9" customFormat="1" x14ac:dyDescent="0.25">
      <c r="A3098" s="46" t="s">
        <v>3344</v>
      </c>
      <c r="B3098" s="47" t="s">
        <v>3343</v>
      </c>
      <c r="C3098" s="1">
        <v>32560000</v>
      </c>
      <c r="D3098" s="9">
        <v>43221</v>
      </c>
      <c r="E3098" t="s">
        <v>8</v>
      </c>
      <c r="G3098" t="s">
        <v>2584</v>
      </c>
      <c r="I3098" t="s">
        <v>2587</v>
      </c>
    </row>
    <row r="3099" spans="1:9" customFormat="1" x14ac:dyDescent="0.25">
      <c r="A3099" s="46" t="s">
        <v>3380</v>
      </c>
      <c r="B3099" s="47" t="s">
        <v>3379</v>
      </c>
      <c r="C3099" s="1">
        <v>18500000</v>
      </c>
      <c r="D3099" s="9">
        <v>43221</v>
      </c>
      <c r="E3099" t="s">
        <v>8</v>
      </c>
      <c r="G3099" t="s">
        <v>2584</v>
      </c>
      <c r="I3099" t="s">
        <v>2587</v>
      </c>
    </row>
    <row r="3100" spans="1:9" customFormat="1" x14ac:dyDescent="0.25">
      <c r="A3100" s="46" t="s">
        <v>3388</v>
      </c>
      <c r="B3100" s="47" t="s">
        <v>3387</v>
      </c>
      <c r="C3100" s="1">
        <v>19764000</v>
      </c>
      <c r="D3100" s="9">
        <v>43221</v>
      </c>
      <c r="E3100" t="s">
        <v>8</v>
      </c>
      <c r="G3100" t="s">
        <v>2584</v>
      </c>
      <c r="I3100" t="s">
        <v>2588</v>
      </c>
    </row>
    <row r="3101" spans="1:9" customFormat="1" x14ac:dyDescent="0.25">
      <c r="A3101" s="46" t="s">
        <v>3500</v>
      </c>
      <c r="B3101" s="47" t="s">
        <v>3499</v>
      </c>
      <c r="C3101" s="1">
        <v>11015000</v>
      </c>
      <c r="D3101" s="9">
        <v>43221</v>
      </c>
      <c r="E3101" t="s">
        <v>8</v>
      </c>
      <c r="G3101" t="s">
        <v>2584</v>
      </c>
      <c r="I3101" t="s">
        <v>2587</v>
      </c>
    </row>
    <row r="3102" spans="1:9" customFormat="1" x14ac:dyDescent="0.25">
      <c r="A3102" s="46" t="s">
        <v>3336</v>
      </c>
      <c r="B3102" s="47" t="s">
        <v>3335</v>
      </c>
      <c r="C3102" s="1">
        <v>148577700</v>
      </c>
      <c r="D3102" s="9">
        <v>43221</v>
      </c>
      <c r="E3102" t="s">
        <v>8</v>
      </c>
      <c r="G3102" t="s">
        <v>9</v>
      </c>
      <c r="I3102" t="s">
        <v>2587</v>
      </c>
    </row>
    <row r="3103" spans="1:9" customFormat="1" x14ac:dyDescent="0.25">
      <c r="A3103" s="46" t="s">
        <v>3464</v>
      </c>
      <c r="B3103" s="47" t="s">
        <v>3463</v>
      </c>
      <c r="C3103" s="1">
        <v>15900000</v>
      </c>
      <c r="D3103" s="9">
        <v>43221</v>
      </c>
      <c r="E3103" t="s">
        <v>8</v>
      </c>
      <c r="G3103" t="s">
        <v>2584</v>
      </c>
      <c r="I3103" t="s">
        <v>2587</v>
      </c>
    </row>
    <row r="3104" spans="1:9" customFormat="1" x14ac:dyDescent="0.25">
      <c r="A3104" s="46" t="s">
        <v>3398</v>
      </c>
      <c r="B3104" s="47" t="s">
        <v>3397</v>
      </c>
      <c r="C3104" s="1">
        <v>25050000</v>
      </c>
      <c r="D3104" s="9">
        <v>43221</v>
      </c>
      <c r="E3104" t="s">
        <v>8</v>
      </c>
      <c r="G3104" t="s">
        <v>2584</v>
      </c>
      <c r="I3104" t="s">
        <v>2587</v>
      </c>
    </row>
    <row r="3105" spans="1:9" customFormat="1" x14ac:dyDescent="0.25">
      <c r="A3105" s="46" t="s">
        <v>3462</v>
      </c>
      <c r="B3105" s="47" t="s">
        <v>3461</v>
      </c>
      <c r="C3105" s="1">
        <v>19404000</v>
      </c>
      <c r="D3105" s="9">
        <v>43221</v>
      </c>
      <c r="E3105" t="s">
        <v>8</v>
      </c>
      <c r="G3105" t="s">
        <v>2584</v>
      </c>
      <c r="I3105" t="s">
        <v>2587</v>
      </c>
    </row>
    <row r="3106" spans="1:9" customFormat="1" x14ac:dyDescent="0.25">
      <c r="A3106" s="46" t="s">
        <v>3338</v>
      </c>
      <c r="B3106" s="47" t="s">
        <v>3337</v>
      </c>
      <c r="C3106" s="1">
        <v>99051800</v>
      </c>
      <c r="D3106" s="9">
        <v>43221</v>
      </c>
      <c r="E3106" t="s">
        <v>8</v>
      </c>
      <c r="G3106" t="s">
        <v>9</v>
      </c>
      <c r="I3106" t="s">
        <v>2587</v>
      </c>
    </row>
    <row r="3107" spans="1:9" customFormat="1" x14ac:dyDescent="0.25">
      <c r="A3107" s="46" t="s">
        <v>3436</v>
      </c>
      <c r="B3107" s="47" t="s">
        <v>3435</v>
      </c>
      <c r="C3107" s="1">
        <v>28000000</v>
      </c>
      <c r="D3107" s="9">
        <v>43221</v>
      </c>
      <c r="E3107" t="s">
        <v>8</v>
      </c>
      <c r="G3107" t="s">
        <v>2584</v>
      </c>
      <c r="I3107" t="s">
        <v>2587</v>
      </c>
    </row>
    <row r="3108" spans="1:9" customFormat="1" x14ac:dyDescent="0.25">
      <c r="A3108" s="46" t="s">
        <v>3386</v>
      </c>
      <c r="B3108" s="47" t="s">
        <v>3385</v>
      </c>
      <c r="C3108" s="1">
        <v>36000000</v>
      </c>
      <c r="D3108" s="9">
        <v>43221</v>
      </c>
      <c r="E3108" t="s">
        <v>8</v>
      </c>
      <c r="G3108" t="s">
        <v>2584</v>
      </c>
      <c r="I3108" t="s">
        <v>2587</v>
      </c>
    </row>
    <row r="3109" spans="1:9" customFormat="1" x14ac:dyDescent="0.25">
      <c r="A3109" s="46" t="s">
        <v>3348</v>
      </c>
      <c r="B3109" s="47" t="s">
        <v>3347</v>
      </c>
      <c r="C3109" s="1">
        <v>22696000</v>
      </c>
      <c r="D3109" s="9">
        <v>43221</v>
      </c>
      <c r="E3109" t="s">
        <v>8</v>
      </c>
      <c r="G3109" t="s">
        <v>2584</v>
      </c>
      <c r="I3109" t="s">
        <v>2587</v>
      </c>
    </row>
    <row r="3110" spans="1:9" customFormat="1" x14ac:dyDescent="0.25">
      <c r="A3110" s="46" t="s">
        <v>3406</v>
      </c>
      <c r="B3110" s="47" t="s">
        <v>3405</v>
      </c>
      <c r="C3110" s="1">
        <v>10945000</v>
      </c>
      <c r="D3110" s="9">
        <v>43221</v>
      </c>
      <c r="E3110" t="s">
        <v>8</v>
      </c>
      <c r="G3110" t="s">
        <v>2584</v>
      </c>
      <c r="I3110" t="s">
        <v>2587</v>
      </c>
    </row>
    <row r="3111" spans="1:9" customFormat="1" x14ac:dyDescent="0.25">
      <c r="A3111" s="46" t="s">
        <v>3440</v>
      </c>
      <c r="B3111" s="47" t="s">
        <v>3439</v>
      </c>
      <c r="C3111" s="1">
        <v>14272000</v>
      </c>
      <c r="D3111" s="9">
        <v>43221</v>
      </c>
      <c r="E3111" t="s">
        <v>8</v>
      </c>
      <c r="G3111" t="s">
        <v>2584</v>
      </c>
      <c r="I3111" t="s">
        <v>2588</v>
      </c>
    </row>
    <row r="3112" spans="1:9" customFormat="1" x14ac:dyDescent="0.25">
      <c r="A3112" s="46" t="s">
        <v>3346</v>
      </c>
      <c r="B3112" s="47" t="s">
        <v>3345</v>
      </c>
      <c r="C3112" s="1">
        <v>22900000</v>
      </c>
      <c r="D3112" s="9">
        <v>43221</v>
      </c>
      <c r="E3112" t="s">
        <v>8</v>
      </c>
      <c r="G3112" t="s">
        <v>2584</v>
      </c>
      <c r="I3112" t="s">
        <v>2588</v>
      </c>
    </row>
    <row r="3113" spans="1:9" customFormat="1" x14ac:dyDescent="0.25">
      <c r="A3113" s="46" t="s">
        <v>3468</v>
      </c>
      <c r="B3113" s="47" t="s">
        <v>3467</v>
      </c>
      <c r="C3113" s="1">
        <v>24050000</v>
      </c>
      <c r="D3113" s="9">
        <v>43221</v>
      </c>
      <c r="E3113" t="s">
        <v>8</v>
      </c>
      <c r="G3113" t="s">
        <v>2584</v>
      </c>
      <c r="I3113" t="s">
        <v>2587</v>
      </c>
    </row>
    <row r="3114" spans="1:9" customFormat="1" x14ac:dyDescent="0.25">
      <c r="A3114" s="46" t="s">
        <v>3456</v>
      </c>
      <c r="B3114" s="47" t="s">
        <v>3455</v>
      </c>
      <c r="C3114" s="1">
        <v>8948000</v>
      </c>
      <c r="D3114" s="9">
        <v>43221</v>
      </c>
      <c r="E3114" t="s">
        <v>8</v>
      </c>
      <c r="G3114" t="s">
        <v>2584</v>
      </c>
      <c r="I3114" t="s">
        <v>2588</v>
      </c>
    </row>
    <row r="3115" spans="1:9" customFormat="1" x14ac:dyDescent="0.25">
      <c r="A3115" s="46" t="s">
        <v>3360</v>
      </c>
      <c r="B3115" s="47" t="s">
        <v>3359</v>
      </c>
      <c r="C3115" s="1">
        <v>23095000</v>
      </c>
      <c r="D3115" s="9">
        <v>43221</v>
      </c>
      <c r="E3115" t="s">
        <v>8</v>
      </c>
      <c r="G3115" t="s">
        <v>2584</v>
      </c>
      <c r="I3115" t="s">
        <v>2587</v>
      </c>
    </row>
    <row r="3116" spans="1:9" customFormat="1" x14ac:dyDescent="0.25">
      <c r="A3116" s="46" t="s">
        <v>3390</v>
      </c>
      <c r="B3116" s="47" t="s">
        <v>3389</v>
      </c>
      <c r="C3116" s="1">
        <v>13255000</v>
      </c>
      <c r="D3116" s="9">
        <v>43221</v>
      </c>
      <c r="E3116" t="s">
        <v>8</v>
      </c>
      <c r="G3116" t="s">
        <v>2584</v>
      </c>
      <c r="I3116" t="s">
        <v>2587</v>
      </c>
    </row>
    <row r="3117" spans="1:9" customFormat="1" x14ac:dyDescent="0.25">
      <c r="A3117" s="46" t="s">
        <v>3510</v>
      </c>
      <c r="B3117" s="47" t="s">
        <v>3509</v>
      </c>
      <c r="C3117" s="1">
        <v>13301000</v>
      </c>
      <c r="D3117" s="9">
        <v>43221</v>
      </c>
      <c r="E3117" t="s">
        <v>8</v>
      </c>
      <c r="G3117" t="s">
        <v>2584</v>
      </c>
      <c r="I3117" t="s">
        <v>2588</v>
      </c>
    </row>
    <row r="3118" spans="1:9" customFormat="1" x14ac:dyDescent="0.25">
      <c r="A3118" s="46" t="s">
        <v>3350</v>
      </c>
      <c r="B3118" s="47" t="s">
        <v>3349</v>
      </c>
      <c r="C3118" s="1">
        <v>27937000</v>
      </c>
      <c r="D3118" s="9">
        <v>43221</v>
      </c>
      <c r="E3118" t="s">
        <v>8</v>
      </c>
      <c r="G3118" t="s">
        <v>2584</v>
      </c>
      <c r="I3118" t="s">
        <v>2587</v>
      </c>
    </row>
    <row r="3119" spans="1:9" customFormat="1" x14ac:dyDescent="0.25">
      <c r="A3119" s="46" t="s">
        <v>3402</v>
      </c>
      <c r="B3119" s="47" t="s">
        <v>3401</v>
      </c>
      <c r="C3119" s="1">
        <v>9450000</v>
      </c>
      <c r="D3119" s="9">
        <v>43221</v>
      </c>
      <c r="E3119" t="s">
        <v>8</v>
      </c>
      <c r="G3119" t="s">
        <v>2584</v>
      </c>
      <c r="I3119" t="s">
        <v>2587</v>
      </c>
    </row>
    <row r="3120" spans="1:9" customFormat="1" x14ac:dyDescent="0.25">
      <c r="A3120" s="46" t="s">
        <v>3434</v>
      </c>
      <c r="B3120" s="47" t="s">
        <v>3433</v>
      </c>
      <c r="C3120" s="1">
        <v>9000000</v>
      </c>
      <c r="D3120" s="9">
        <v>43221</v>
      </c>
      <c r="E3120" t="s">
        <v>8</v>
      </c>
      <c r="G3120" t="s">
        <v>2584</v>
      </c>
      <c r="I3120" t="s">
        <v>2587</v>
      </c>
    </row>
    <row r="3121" spans="1:9" customFormat="1" x14ac:dyDescent="0.25">
      <c r="A3121" s="46" t="s">
        <v>3412</v>
      </c>
      <c r="B3121" s="47" t="s">
        <v>3411</v>
      </c>
      <c r="C3121" s="1">
        <v>11160000</v>
      </c>
      <c r="D3121" s="9">
        <v>43221</v>
      </c>
      <c r="E3121" t="s">
        <v>8</v>
      </c>
      <c r="G3121" t="s">
        <v>2584</v>
      </c>
      <c r="I3121" t="s">
        <v>2587</v>
      </c>
    </row>
    <row r="3122" spans="1:9" customFormat="1" x14ac:dyDescent="0.25">
      <c r="A3122" s="46" t="s">
        <v>3428</v>
      </c>
      <c r="B3122" s="47" t="s">
        <v>3427</v>
      </c>
      <c r="C3122" s="1">
        <v>14365000</v>
      </c>
      <c r="D3122" s="9">
        <v>43221</v>
      </c>
      <c r="E3122" t="s">
        <v>8</v>
      </c>
      <c r="G3122" t="s">
        <v>2584</v>
      </c>
      <c r="I3122" t="s">
        <v>2588</v>
      </c>
    </row>
    <row r="3123" spans="1:9" customFormat="1" x14ac:dyDescent="0.25">
      <c r="A3123" s="46" t="s">
        <v>3514</v>
      </c>
      <c r="B3123" s="47" t="s">
        <v>3513</v>
      </c>
      <c r="C3123" s="1">
        <v>12446000</v>
      </c>
      <c r="D3123" s="9">
        <v>43221</v>
      </c>
      <c r="E3123" t="s">
        <v>8</v>
      </c>
      <c r="G3123" t="s">
        <v>2584</v>
      </c>
      <c r="I3123" t="s">
        <v>2587</v>
      </c>
    </row>
    <row r="3124" spans="1:9" customFormat="1" x14ac:dyDescent="0.25">
      <c r="A3124" s="46" t="s">
        <v>3420</v>
      </c>
      <c r="B3124" s="47" t="s">
        <v>3419</v>
      </c>
      <c r="C3124" s="1">
        <v>12876000</v>
      </c>
      <c r="D3124" s="9">
        <v>43221</v>
      </c>
      <c r="E3124" t="s">
        <v>8</v>
      </c>
      <c r="G3124" t="s">
        <v>2584</v>
      </c>
      <c r="I3124" t="s">
        <v>2587</v>
      </c>
    </row>
    <row r="3125" spans="1:9" customFormat="1" x14ac:dyDescent="0.25">
      <c r="A3125" s="46" t="s">
        <v>3446</v>
      </c>
      <c r="B3125" s="47" t="s">
        <v>3445</v>
      </c>
      <c r="C3125" s="1">
        <v>22337000</v>
      </c>
      <c r="D3125" s="9">
        <v>43221</v>
      </c>
      <c r="E3125" t="s">
        <v>8</v>
      </c>
      <c r="G3125" t="s">
        <v>2584</v>
      </c>
      <c r="I3125" t="s">
        <v>2588</v>
      </c>
    </row>
    <row r="3126" spans="1:9" customFormat="1" x14ac:dyDescent="0.25">
      <c r="A3126" s="46" t="s">
        <v>3342</v>
      </c>
      <c r="B3126" s="47" t="s">
        <v>3341</v>
      </c>
      <c r="C3126" s="1">
        <v>19489000</v>
      </c>
      <c r="D3126" s="9">
        <v>43221</v>
      </c>
      <c r="E3126" t="s">
        <v>8</v>
      </c>
      <c r="G3126" t="s">
        <v>2584</v>
      </c>
      <c r="I3126" t="s">
        <v>2588</v>
      </c>
    </row>
    <row r="3127" spans="1:9" customFormat="1" x14ac:dyDescent="0.25">
      <c r="A3127" s="46" t="s">
        <v>3340</v>
      </c>
      <c r="B3127" s="47" t="s">
        <v>3339</v>
      </c>
      <c r="C3127" s="1">
        <v>26711000</v>
      </c>
      <c r="D3127" s="9">
        <v>43221</v>
      </c>
      <c r="E3127" t="s">
        <v>8</v>
      </c>
      <c r="G3127" t="s">
        <v>2584</v>
      </c>
      <c r="I3127" t="s">
        <v>2588</v>
      </c>
    </row>
    <row r="3128" spans="1:9" customFormat="1" x14ac:dyDescent="0.25">
      <c r="A3128" s="46" t="s">
        <v>3474</v>
      </c>
      <c r="B3128" s="47" t="s">
        <v>3473</v>
      </c>
      <c r="C3128" s="1">
        <v>32386000</v>
      </c>
      <c r="D3128" s="9">
        <v>43221</v>
      </c>
      <c r="E3128" t="s">
        <v>8</v>
      </c>
      <c r="G3128" t="s">
        <v>2584</v>
      </c>
      <c r="I3128" t="s">
        <v>2587</v>
      </c>
    </row>
    <row r="3129" spans="1:9" customFormat="1" x14ac:dyDescent="0.25">
      <c r="A3129" s="46" t="s">
        <v>3504</v>
      </c>
      <c r="B3129" s="47" t="s">
        <v>3503</v>
      </c>
      <c r="C3129" s="1">
        <v>37557000</v>
      </c>
      <c r="D3129" s="9">
        <v>43221</v>
      </c>
      <c r="E3129" t="s">
        <v>8</v>
      </c>
      <c r="G3129" t="s">
        <v>2584</v>
      </c>
      <c r="I3129" t="s">
        <v>2587</v>
      </c>
    </row>
    <row r="3130" spans="1:9" customFormat="1" x14ac:dyDescent="0.25">
      <c r="A3130" s="46" t="s">
        <v>3508</v>
      </c>
      <c r="B3130" s="47" t="s">
        <v>3507</v>
      </c>
      <c r="C3130" s="1">
        <v>13928000</v>
      </c>
      <c r="D3130" s="9">
        <v>43221</v>
      </c>
      <c r="E3130" t="s">
        <v>8</v>
      </c>
      <c r="G3130" t="s">
        <v>2584</v>
      </c>
      <c r="I3130" t="s">
        <v>2588</v>
      </c>
    </row>
    <row r="3131" spans="1:9" customFormat="1" x14ac:dyDescent="0.25">
      <c r="A3131" s="46" t="s">
        <v>3374</v>
      </c>
      <c r="B3131" s="47" t="s">
        <v>3373</v>
      </c>
      <c r="C3131" s="1">
        <v>4680000</v>
      </c>
      <c r="D3131" s="9">
        <v>43221</v>
      </c>
      <c r="E3131" t="s">
        <v>8</v>
      </c>
      <c r="G3131" t="s">
        <v>2584</v>
      </c>
      <c r="I3131" t="s">
        <v>2587</v>
      </c>
    </row>
    <row r="3132" spans="1:9" customFormat="1" x14ac:dyDescent="0.25">
      <c r="A3132" s="46" t="s">
        <v>3366</v>
      </c>
      <c r="B3132" s="47" t="s">
        <v>3365</v>
      </c>
      <c r="C3132" s="1">
        <v>4074100</v>
      </c>
      <c r="D3132" s="9">
        <v>43221</v>
      </c>
      <c r="E3132" t="s">
        <v>8</v>
      </c>
      <c r="G3132" t="s">
        <v>2584</v>
      </c>
      <c r="I3132" t="s">
        <v>2588</v>
      </c>
    </row>
    <row r="3133" spans="1:9" customFormat="1" x14ac:dyDescent="0.25">
      <c r="A3133" s="46" t="s">
        <v>3460</v>
      </c>
      <c r="B3133" s="47" t="s">
        <v>3459</v>
      </c>
      <c r="C3133" s="1">
        <v>4070000</v>
      </c>
      <c r="D3133" s="9">
        <v>43221</v>
      </c>
      <c r="E3133" t="s">
        <v>8</v>
      </c>
      <c r="G3133" t="s">
        <v>2584</v>
      </c>
      <c r="I3133" t="s">
        <v>2588</v>
      </c>
    </row>
    <row r="3134" spans="1:9" customFormat="1" x14ac:dyDescent="0.25">
      <c r="A3134" s="46" t="s">
        <v>3422</v>
      </c>
      <c r="B3134" s="47" t="s">
        <v>3421</v>
      </c>
      <c r="C3134" s="1">
        <v>7436600</v>
      </c>
      <c r="D3134" s="9">
        <v>43221</v>
      </c>
      <c r="E3134" t="s">
        <v>8</v>
      </c>
      <c r="G3134" t="s">
        <v>2584</v>
      </c>
      <c r="I3134" t="s">
        <v>2588</v>
      </c>
    </row>
    <row r="3135" spans="1:9" customFormat="1" x14ac:dyDescent="0.25">
      <c r="A3135" s="46" t="s">
        <v>3414</v>
      </c>
      <c r="B3135" s="47" t="s">
        <v>3413</v>
      </c>
      <c r="C3135" s="1">
        <v>10430600</v>
      </c>
      <c r="D3135" s="9">
        <v>43221</v>
      </c>
      <c r="E3135" t="s">
        <v>8</v>
      </c>
      <c r="G3135" t="s">
        <v>2584</v>
      </c>
      <c r="I3135" t="s">
        <v>2587</v>
      </c>
    </row>
    <row r="3136" spans="1:9" customFormat="1" x14ac:dyDescent="0.25">
      <c r="A3136" s="46" t="s">
        <v>3482</v>
      </c>
      <c r="B3136" s="47" t="s">
        <v>3481</v>
      </c>
      <c r="C3136" s="1">
        <v>7510000</v>
      </c>
      <c r="D3136" s="9">
        <v>43221</v>
      </c>
      <c r="E3136" t="s">
        <v>8</v>
      </c>
      <c r="G3136" t="s">
        <v>2584</v>
      </c>
      <c r="I3136" t="s">
        <v>2588</v>
      </c>
    </row>
    <row r="3137" spans="1:9" customFormat="1" x14ac:dyDescent="0.25">
      <c r="A3137" s="46" t="s">
        <v>3450</v>
      </c>
      <c r="B3137" s="47" t="s">
        <v>3449</v>
      </c>
      <c r="C3137" s="1">
        <v>17500000</v>
      </c>
      <c r="D3137" s="9">
        <v>43221</v>
      </c>
      <c r="E3137" t="s">
        <v>8</v>
      </c>
      <c r="G3137" t="s">
        <v>2584</v>
      </c>
      <c r="I3137" t="s">
        <v>2588</v>
      </c>
    </row>
    <row r="3138" spans="1:9" customFormat="1" x14ac:dyDescent="0.25">
      <c r="A3138" s="46" t="s">
        <v>3458</v>
      </c>
      <c r="B3138" s="47" t="s">
        <v>3457</v>
      </c>
      <c r="C3138" s="1">
        <v>14801000</v>
      </c>
      <c r="D3138" s="9">
        <v>43221</v>
      </c>
      <c r="E3138" t="s">
        <v>8</v>
      </c>
      <c r="G3138" t="s">
        <v>2584</v>
      </c>
      <c r="I3138" t="s">
        <v>2588</v>
      </c>
    </row>
    <row r="3139" spans="1:9" customFormat="1" x14ac:dyDescent="0.25">
      <c r="A3139" s="46" t="s">
        <v>3410</v>
      </c>
      <c r="B3139" s="47" t="s">
        <v>3409</v>
      </c>
      <c r="C3139" s="1">
        <v>4095000</v>
      </c>
      <c r="D3139" s="9">
        <v>43221</v>
      </c>
      <c r="E3139" t="s">
        <v>8</v>
      </c>
      <c r="G3139" t="s">
        <v>2584</v>
      </c>
      <c r="I3139" t="s">
        <v>2588</v>
      </c>
    </row>
    <row r="3140" spans="1:9" customFormat="1" x14ac:dyDescent="0.25">
      <c r="A3140" s="46" t="s">
        <v>3480</v>
      </c>
      <c r="B3140" s="47" t="s">
        <v>3479</v>
      </c>
      <c r="C3140" s="1">
        <v>10671000</v>
      </c>
      <c r="D3140" s="9">
        <v>43221</v>
      </c>
      <c r="E3140" t="s">
        <v>8</v>
      </c>
      <c r="G3140" t="s">
        <v>2584</v>
      </c>
      <c r="I3140" t="s">
        <v>2588</v>
      </c>
    </row>
    <row r="3141" spans="1:9" customFormat="1" x14ac:dyDescent="0.25">
      <c r="A3141" s="46" t="s">
        <v>3426</v>
      </c>
      <c r="B3141" s="47" t="s">
        <v>3425</v>
      </c>
      <c r="C3141" s="1">
        <v>6354000</v>
      </c>
      <c r="D3141" s="9">
        <v>43221</v>
      </c>
      <c r="E3141" t="s">
        <v>8</v>
      </c>
      <c r="G3141" t="s">
        <v>2584</v>
      </c>
      <c r="I3141" t="s">
        <v>2588</v>
      </c>
    </row>
    <row r="3142" spans="1:9" customFormat="1" x14ac:dyDescent="0.25">
      <c r="A3142" s="46" t="s">
        <v>3492</v>
      </c>
      <c r="B3142" s="47" t="s">
        <v>3491</v>
      </c>
      <c r="C3142" s="1">
        <v>807000</v>
      </c>
      <c r="D3142" s="9">
        <v>43221</v>
      </c>
      <c r="E3142" t="s">
        <v>8</v>
      </c>
      <c r="G3142" t="s">
        <v>2584</v>
      </c>
      <c r="I3142" t="s">
        <v>2588</v>
      </c>
    </row>
    <row r="3143" spans="1:9" customFormat="1" x14ac:dyDescent="0.25">
      <c r="A3143" s="46" t="s">
        <v>3498</v>
      </c>
      <c r="B3143" s="47" t="s">
        <v>3497</v>
      </c>
      <c r="C3143" s="1">
        <v>23500000</v>
      </c>
      <c r="D3143" s="9">
        <v>43221</v>
      </c>
      <c r="E3143" t="s">
        <v>8</v>
      </c>
      <c r="G3143" t="s">
        <v>2584</v>
      </c>
      <c r="I3143" t="s">
        <v>2587</v>
      </c>
    </row>
    <row r="3144" spans="1:9" customFormat="1" x14ac:dyDescent="0.25">
      <c r="A3144" s="46" t="s">
        <v>3518</v>
      </c>
      <c r="B3144" s="47" t="s">
        <v>3517</v>
      </c>
      <c r="C3144" s="1">
        <v>3184000</v>
      </c>
      <c r="D3144" s="9">
        <v>43221</v>
      </c>
      <c r="E3144" t="s">
        <v>8</v>
      </c>
      <c r="G3144" t="s">
        <v>2584</v>
      </c>
      <c r="I3144" t="s">
        <v>2587</v>
      </c>
    </row>
    <row r="3145" spans="1:9" customFormat="1" x14ac:dyDescent="0.25">
      <c r="A3145" s="46" t="s">
        <v>3516</v>
      </c>
      <c r="B3145" s="47" t="s">
        <v>3515</v>
      </c>
      <c r="C3145" s="1">
        <v>11150000</v>
      </c>
      <c r="D3145" s="9">
        <v>43221</v>
      </c>
      <c r="E3145" t="s">
        <v>8</v>
      </c>
      <c r="G3145" t="s">
        <v>2584</v>
      </c>
      <c r="I3145" t="s">
        <v>2588</v>
      </c>
    </row>
    <row r="3146" spans="1:9" customFormat="1" x14ac:dyDescent="0.25">
      <c r="A3146" s="46" t="s">
        <v>3484</v>
      </c>
      <c r="B3146" s="47" t="s">
        <v>3483</v>
      </c>
      <c r="C3146" s="1">
        <v>7578000</v>
      </c>
      <c r="D3146" s="9">
        <v>43221</v>
      </c>
      <c r="E3146" t="s">
        <v>8</v>
      </c>
      <c r="G3146" t="s">
        <v>2584</v>
      </c>
      <c r="I3146" t="s">
        <v>2588</v>
      </c>
    </row>
    <row r="3147" spans="1:9" customFormat="1" x14ac:dyDescent="0.25">
      <c r="A3147" s="46" t="s">
        <v>3496</v>
      </c>
      <c r="B3147" s="47" t="s">
        <v>3495</v>
      </c>
      <c r="C3147" s="1">
        <v>2546000</v>
      </c>
      <c r="D3147" s="9">
        <v>43221</v>
      </c>
      <c r="E3147" t="s">
        <v>8</v>
      </c>
      <c r="G3147" t="s">
        <v>2584</v>
      </c>
      <c r="I3147" t="s">
        <v>2588</v>
      </c>
    </row>
    <row r="3148" spans="1:9" customFormat="1" x14ac:dyDescent="0.25">
      <c r="A3148" s="46" t="s">
        <v>3502</v>
      </c>
      <c r="B3148" s="47" t="s">
        <v>3501</v>
      </c>
      <c r="C3148" s="1">
        <v>628000</v>
      </c>
      <c r="D3148" s="9">
        <v>43221</v>
      </c>
      <c r="E3148" t="s">
        <v>8</v>
      </c>
      <c r="G3148" t="s">
        <v>2584</v>
      </c>
      <c r="I3148" t="s">
        <v>2588</v>
      </c>
    </row>
    <row r="3149" spans="1:9" customFormat="1" x14ac:dyDescent="0.25">
      <c r="A3149" s="46" t="s">
        <v>3472</v>
      </c>
      <c r="B3149" s="47" t="s">
        <v>3471</v>
      </c>
      <c r="C3149" s="1">
        <v>1964000</v>
      </c>
      <c r="D3149" s="9">
        <v>43221</v>
      </c>
      <c r="E3149" t="s">
        <v>8</v>
      </c>
      <c r="G3149" t="s">
        <v>2584</v>
      </c>
      <c r="I3149" t="s">
        <v>2588</v>
      </c>
    </row>
    <row r="3150" spans="1:9" customFormat="1" x14ac:dyDescent="0.25">
      <c r="A3150" s="46" t="s">
        <v>3470</v>
      </c>
      <c r="B3150" s="47" t="s">
        <v>3469</v>
      </c>
      <c r="C3150" s="1">
        <v>10200000</v>
      </c>
      <c r="D3150" s="9">
        <v>43221</v>
      </c>
      <c r="E3150" t="s">
        <v>8</v>
      </c>
      <c r="G3150" t="s">
        <v>2584</v>
      </c>
      <c r="I3150" t="s">
        <v>2588</v>
      </c>
    </row>
    <row r="3151" spans="1:9" customFormat="1" x14ac:dyDescent="0.25">
      <c r="A3151" s="46" t="s">
        <v>3466</v>
      </c>
      <c r="B3151" s="47" t="s">
        <v>3465</v>
      </c>
      <c r="C3151" s="1">
        <v>1267410</v>
      </c>
      <c r="D3151" s="9">
        <v>43221</v>
      </c>
      <c r="E3151" t="s">
        <v>8</v>
      </c>
      <c r="G3151" t="s">
        <v>2584</v>
      </c>
      <c r="I3151" t="s">
        <v>2588</v>
      </c>
    </row>
    <row r="3152" spans="1:9" customFormat="1" x14ac:dyDescent="0.25">
      <c r="A3152" s="46" t="s">
        <v>3396</v>
      </c>
      <c r="B3152" s="47" t="s">
        <v>3395</v>
      </c>
      <c r="C3152" s="1">
        <v>12078000</v>
      </c>
      <c r="D3152" s="9">
        <v>43221</v>
      </c>
      <c r="E3152" t="s">
        <v>8</v>
      </c>
      <c r="G3152" t="s">
        <v>2584</v>
      </c>
      <c r="I3152" t="s">
        <v>2588</v>
      </c>
    </row>
    <row r="3153" spans="1:9" customFormat="1" x14ac:dyDescent="0.25">
      <c r="A3153" s="46" t="s">
        <v>3358</v>
      </c>
      <c r="B3153" s="47" t="s">
        <v>3357</v>
      </c>
      <c r="C3153" s="1">
        <v>66000000</v>
      </c>
      <c r="D3153" s="9">
        <v>43221</v>
      </c>
      <c r="E3153" t="s">
        <v>8</v>
      </c>
      <c r="G3153" t="s">
        <v>2584</v>
      </c>
      <c r="I3153" t="s">
        <v>2587</v>
      </c>
    </row>
    <row r="3154" spans="1:9" customFormat="1" x14ac:dyDescent="0.25">
      <c r="A3154" s="46" t="s">
        <v>3476</v>
      </c>
      <c r="B3154" s="47" t="s">
        <v>3475</v>
      </c>
      <c r="C3154" s="1">
        <v>8217000</v>
      </c>
      <c r="D3154" s="9">
        <v>43221</v>
      </c>
      <c r="E3154" t="s">
        <v>8</v>
      </c>
      <c r="G3154" t="s">
        <v>2584</v>
      </c>
      <c r="I3154" t="s">
        <v>2587</v>
      </c>
    </row>
    <row r="3155" spans="1:9" customFormat="1" x14ac:dyDescent="0.25">
      <c r="A3155" s="46" t="s">
        <v>3454</v>
      </c>
      <c r="B3155" s="47" t="s">
        <v>3453</v>
      </c>
      <c r="C3155" s="1">
        <v>10600000</v>
      </c>
      <c r="D3155" s="9">
        <v>43221</v>
      </c>
      <c r="E3155" t="s">
        <v>8</v>
      </c>
      <c r="G3155" t="s">
        <v>2584</v>
      </c>
      <c r="I3155" t="s">
        <v>2587</v>
      </c>
    </row>
    <row r="3156" spans="1:9" customFormat="1" x14ac:dyDescent="0.25">
      <c r="A3156" s="46" t="s">
        <v>3392</v>
      </c>
      <c r="B3156" s="47" t="s">
        <v>3391</v>
      </c>
      <c r="C3156" s="1">
        <v>32921000</v>
      </c>
      <c r="D3156" s="9">
        <v>43221</v>
      </c>
      <c r="E3156" t="s">
        <v>8</v>
      </c>
      <c r="G3156" t="s">
        <v>2584</v>
      </c>
      <c r="I3156" t="s">
        <v>2588</v>
      </c>
    </row>
    <row r="3157" spans="1:9" customFormat="1" x14ac:dyDescent="0.25">
      <c r="A3157" s="46" t="s">
        <v>3444</v>
      </c>
      <c r="B3157" s="47" t="s">
        <v>3443</v>
      </c>
      <c r="C3157" s="1">
        <v>17853550</v>
      </c>
      <c r="D3157" s="9">
        <v>43221</v>
      </c>
      <c r="E3157" t="s">
        <v>8</v>
      </c>
      <c r="G3157" t="s">
        <v>2584</v>
      </c>
      <c r="I3157" t="s">
        <v>2588</v>
      </c>
    </row>
    <row r="3158" spans="1:9" customFormat="1" x14ac:dyDescent="0.25">
      <c r="A3158" s="46" t="s">
        <v>3488</v>
      </c>
      <c r="B3158" s="47" t="s">
        <v>3487</v>
      </c>
      <c r="C3158" s="1">
        <v>34150000</v>
      </c>
      <c r="D3158" s="9">
        <v>43221</v>
      </c>
      <c r="E3158" t="s">
        <v>8</v>
      </c>
      <c r="G3158" t="s">
        <v>2584</v>
      </c>
      <c r="I3158" t="s">
        <v>2587</v>
      </c>
    </row>
    <row r="3159" spans="1:9" customFormat="1" x14ac:dyDescent="0.25">
      <c r="A3159" s="46" t="s">
        <v>3424</v>
      </c>
      <c r="B3159" s="47" t="s">
        <v>3423</v>
      </c>
      <c r="C3159" s="1">
        <v>4000000</v>
      </c>
      <c r="D3159" s="9">
        <v>43221</v>
      </c>
      <c r="E3159" t="s">
        <v>8</v>
      </c>
      <c r="G3159" t="s">
        <v>2584</v>
      </c>
      <c r="I3159" t="s">
        <v>2588</v>
      </c>
    </row>
    <row r="3160" spans="1:9" customFormat="1" x14ac:dyDescent="0.25">
      <c r="A3160" s="46" t="s">
        <v>3512</v>
      </c>
      <c r="B3160" s="47" t="s">
        <v>3511</v>
      </c>
      <c r="C3160" s="1">
        <v>23850000</v>
      </c>
      <c r="D3160" s="9">
        <v>43221</v>
      </c>
      <c r="E3160" t="s">
        <v>8</v>
      </c>
      <c r="G3160" t="s">
        <v>2584</v>
      </c>
      <c r="I3160" t="s">
        <v>2588</v>
      </c>
    </row>
    <row r="3161" spans="1:9" customFormat="1" x14ac:dyDescent="0.25">
      <c r="A3161" s="46" t="s">
        <v>3506</v>
      </c>
      <c r="B3161" s="47" t="s">
        <v>3505</v>
      </c>
      <c r="C3161" s="1">
        <v>2886000</v>
      </c>
      <c r="D3161" s="9">
        <v>43221</v>
      </c>
      <c r="E3161" t="s">
        <v>8</v>
      </c>
      <c r="G3161" t="s">
        <v>2584</v>
      </c>
      <c r="I3161" t="s">
        <v>2587</v>
      </c>
    </row>
    <row r="3162" spans="1:9" customFormat="1" x14ac:dyDescent="0.25">
      <c r="A3162" s="46" t="s">
        <v>3430</v>
      </c>
      <c r="B3162" s="47" t="s">
        <v>3429</v>
      </c>
      <c r="C3162" s="1">
        <v>41000000</v>
      </c>
      <c r="D3162" s="9">
        <v>43221</v>
      </c>
      <c r="E3162" t="s">
        <v>8</v>
      </c>
      <c r="G3162" t="s">
        <v>2584</v>
      </c>
      <c r="I3162" t="s">
        <v>2587</v>
      </c>
    </row>
    <row r="3163" spans="1:9" customFormat="1" x14ac:dyDescent="0.25">
      <c r="A3163" s="46" t="s">
        <v>3490</v>
      </c>
      <c r="B3163" s="47" t="s">
        <v>3489</v>
      </c>
      <c r="C3163" s="1">
        <v>14300000</v>
      </c>
      <c r="D3163" s="9">
        <v>43221</v>
      </c>
      <c r="E3163" t="s">
        <v>8</v>
      </c>
      <c r="G3163" t="s">
        <v>2584</v>
      </c>
      <c r="I3163" t="s">
        <v>2587</v>
      </c>
    </row>
    <row r="3164" spans="1:9" customFormat="1" x14ac:dyDescent="0.25">
      <c r="A3164" s="46" t="s">
        <v>3525</v>
      </c>
      <c r="B3164" s="47" t="s">
        <v>3528</v>
      </c>
      <c r="C3164" s="1">
        <v>83108000</v>
      </c>
      <c r="D3164" s="9">
        <v>43221</v>
      </c>
      <c r="F3164" t="s">
        <v>45</v>
      </c>
      <c r="G3164" t="s">
        <v>2584</v>
      </c>
      <c r="I3164" t="s">
        <v>2587</v>
      </c>
    </row>
    <row r="3165" spans="1:9" customFormat="1" x14ac:dyDescent="0.25">
      <c r="A3165" s="46" t="s">
        <v>3527</v>
      </c>
      <c r="B3165" s="47" t="s">
        <v>3530</v>
      </c>
      <c r="C3165" s="1">
        <v>18094800</v>
      </c>
      <c r="D3165" s="9">
        <v>43221</v>
      </c>
      <c r="F3165" t="s">
        <v>281</v>
      </c>
      <c r="G3165" t="s">
        <v>2584</v>
      </c>
      <c r="I3165" t="s">
        <v>2587</v>
      </c>
    </row>
    <row r="3166" spans="1:9" customFormat="1" x14ac:dyDescent="0.25">
      <c r="A3166" s="46" t="s">
        <v>3523</v>
      </c>
      <c r="B3166" s="47" t="s">
        <v>3524</v>
      </c>
      <c r="C3166" s="1">
        <v>55890000</v>
      </c>
      <c r="D3166" s="9">
        <v>43221</v>
      </c>
      <c r="F3166" t="s">
        <v>18</v>
      </c>
      <c r="G3166" t="s">
        <v>2584</v>
      </c>
      <c r="I3166" t="s">
        <v>2587</v>
      </c>
    </row>
    <row r="3167" spans="1:9" customFormat="1" x14ac:dyDescent="0.25">
      <c r="A3167" s="46" t="s">
        <v>3526</v>
      </c>
      <c r="B3167" s="47" t="s">
        <v>3529</v>
      </c>
      <c r="C3167" s="1">
        <v>11521000</v>
      </c>
      <c r="D3167" s="9">
        <v>43221</v>
      </c>
      <c r="F3167" t="s">
        <v>281</v>
      </c>
      <c r="G3167" t="s">
        <v>2584</v>
      </c>
      <c r="I3167" t="s">
        <v>2587</v>
      </c>
    </row>
    <row r="3168" spans="1:9" customFormat="1" x14ac:dyDescent="0.25">
      <c r="A3168" s="46" t="s">
        <v>3186</v>
      </c>
      <c r="B3168" s="47" t="s">
        <v>3285</v>
      </c>
      <c r="C3168" s="1">
        <v>7340000</v>
      </c>
      <c r="D3168" s="9">
        <v>43191</v>
      </c>
      <c r="E3168" t="s">
        <v>8</v>
      </c>
      <c r="G3168" t="s">
        <v>2584</v>
      </c>
      <c r="I3168" t="s">
        <v>2587</v>
      </c>
    </row>
    <row r="3169" spans="1:9" customFormat="1" x14ac:dyDescent="0.25">
      <c r="A3169" s="46" t="s">
        <v>3165</v>
      </c>
      <c r="B3169" s="47" t="s">
        <v>3264</v>
      </c>
      <c r="C3169" s="1">
        <v>16223000</v>
      </c>
      <c r="D3169" s="9">
        <v>43191</v>
      </c>
      <c r="E3169" t="s">
        <v>8</v>
      </c>
      <c r="G3169" t="s">
        <v>2584</v>
      </c>
      <c r="I3169" t="s">
        <v>2588</v>
      </c>
    </row>
    <row r="3170" spans="1:9" customFormat="1" x14ac:dyDescent="0.25">
      <c r="A3170" s="46" t="s">
        <v>3172</v>
      </c>
      <c r="B3170" s="47" t="s">
        <v>3271</v>
      </c>
      <c r="C3170" s="1">
        <v>14106000</v>
      </c>
      <c r="D3170" s="9">
        <v>43191</v>
      </c>
      <c r="E3170" t="s">
        <v>8</v>
      </c>
      <c r="G3170" t="s">
        <v>2584</v>
      </c>
      <c r="I3170" t="s">
        <v>2588</v>
      </c>
    </row>
    <row r="3171" spans="1:9" customFormat="1" x14ac:dyDescent="0.25">
      <c r="A3171" s="46" t="s">
        <v>3170</v>
      </c>
      <c r="B3171" s="47" t="s">
        <v>3269</v>
      </c>
      <c r="C3171" s="1">
        <v>820000</v>
      </c>
      <c r="D3171" s="9">
        <v>43191</v>
      </c>
      <c r="E3171" t="s">
        <v>8</v>
      </c>
      <c r="G3171" t="s">
        <v>2584</v>
      </c>
      <c r="I3171" t="s">
        <v>2588</v>
      </c>
    </row>
    <row r="3172" spans="1:9" customFormat="1" x14ac:dyDescent="0.25">
      <c r="A3172" s="46" t="s">
        <v>3158</v>
      </c>
      <c r="B3172" s="47" t="s">
        <v>3257</v>
      </c>
      <c r="C3172" s="1">
        <v>6000000</v>
      </c>
      <c r="D3172" s="9">
        <v>43191</v>
      </c>
      <c r="E3172" t="s">
        <v>8</v>
      </c>
      <c r="G3172" t="s">
        <v>2584</v>
      </c>
      <c r="I3172" t="s">
        <v>2587</v>
      </c>
    </row>
    <row r="3173" spans="1:9" customFormat="1" x14ac:dyDescent="0.25">
      <c r="A3173" s="46" t="s">
        <v>3233</v>
      </c>
      <c r="B3173" s="47" t="s">
        <v>3332</v>
      </c>
      <c r="C3173" s="1">
        <v>30760000</v>
      </c>
      <c r="D3173" s="9">
        <v>43191</v>
      </c>
      <c r="E3173" t="s">
        <v>8</v>
      </c>
      <c r="G3173" t="s">
        <v>2584</v>
      </c>
      <c r="I3173" t="s">
        <v>2587</v>
      </c>
    </row>
    <row r="3174" spans="1:9" customFormat="1" x14ac:dyDescent="0.25">
      <c r="A3174" s="46" t="s">
        <v>3179</v>
      </c>
      <c r="B3174" s="47" t="s">
        <v>3278</v>
      </c>
      <c r="C3174" s="1">
        <v>16500000</v>
      </c>
      <c r="D3174" s="9">
        <v>43191</v>
      </c>
      <c r="E3174" t="s">
        <v>8</v>
      </c>
      <c r="G3174" t="s">
        <v>2584</v>
      </c>
      <c r="I3174" t="s">
        <v>2587</v>
      </c>
    </row>
    <row r="3175" spans="1:9" customFormat="1" x14ac:dyDescent="0.25">
      <c r="A3175" s="46" t="s">
        <v>3142</v>
      </c>
      <c r="B3175" s="47" t="s">
        <v>3241</v>
      </c>
      <c r="C3175" s="1">
        <v>44752000</v>
      </c>
      <c r="D3175" s="9">
        <v>43191</v>
      </c>
      <c r="E3175" t="s">
        <v>8</v>
      </c>
      <c r="G3175" t="s">
        <v>2584</v>
      </c>
      <c r="I3175" t="s">
        <v>2588</v>
      </c>
    </row>
    <row r="3176" spans="1:9" customFormat="1" x14ac:dyDescent="0.25">
      <c r="A3176" s="46" t="s">
        <v>3198</v>
      </c>
      <c r="B3176" s="47" t="s">
        <v>3297</v>
      </c>
      <c r="C3176" s="1">
        <v>49358000</v>
      </c>
      <c r="D3176" s="9">
        <v>43191</v>
      </c>
      <c r="E3176" t="s">
        <v>8</v>
      </c>
      <c r="G3176" t="s">
        <v>2584</v>
      </c>
      <c r="I3176" t="s">
        <v>2588</v>
      </c>
    </row>
    <row r="3177" spans="1:9" customFormat="1" x14ac:dyDescent="0.25">
      <c r="A3177" s="46" t="s">
        <v>3189</v>
      </c>
      <c r="B3177" s="47" t="s">
        <v>3288</v>
      </c>
      <c r="C3177" s="1">
        <v>1702000</v>
      </c>
      <c r="D3177" s="9">
        <v>43191</v>
      </c>
      <c r="E3177" t="s">
        <v>8</v>
      </c>
      <c r="G3177" t="s">
        <v>2584</v>
      </c>
      <c r="I3177" t="s">
        <v>2587</v>
      </c>
    </row>
    <row r="3178" spans="1:9" customFormat="1" x14ac:dyDescent="0.25">
      <c r="A3178" s="46" t="s">
        <v>3210</v>
      </c>
      <c r="B3178" s="47" t="s">
        <v>3309</v>
      </c>
      <c r="C3178" s="1">
        <v>23500000</v>
      </c>
      <c r="D3178" s="9">
        <v>43191</v>
      </c>
      <c r="E3178" t="s">
        <v>8</v>
      </c>
      <c r="G3178" t="s">
        <v>2584</v>
      </c>
      <c r="I3178" t="s">
        <v>2588</v>
      </c>
    </row>
    <row r="3179" spans="1:9" customFormat="1" x14ac:dyDescent="0.25">
      <c r="A3179" s="46" t="s">
        <v>3234</v>
      </c>
      <c r="B3179" s="47" t="s">
        <v>3333</v>
      </c>
      <c r="C3179" s="1">
        <v>1312000</v>
      </c>
      <c r="D3179" s="9">
        <v>43191</v>
      </c>
      <c r="E3179" t="s">
        <v>8</v>
      </c>
      <c r="G3179" t="s">
        <v>2584</v>
      </c>
      <c r="I3179" t="s">
        <v>2587</v>
      </c>
    </row>
    <row r="3180" spans="1:9" customFormat="1" x14ac:dyDescent="0.25">
      <c r="A3180" s="46" t="s">
        <v>3183</v>
      </c>
      <c r="B3180" s="47" t="s">
        <v>3282</v>
      </c>
      <c r="C3180" s="1">
        <v>1000000</v>
      </c>
      <c r="D3180" s="9">
        <v>43191</v>
      </c>
      <c r="E3180" t="s">
        <v>8</v>
      </c>
      <c r="G3180" t="s">
        <v>2584</v>
      </c>
      <c r="I3180" t="s">
        <v>2588</v>
      </c>
    </row>
    <row r="3181" spans="1:9" customFormat="1" x14ac:dyDescent="0.25">
      <c r="A3181" s="46" t="s">
        <v>3174</v>
      </c>
      <c r="B3181" s="47" t="s">
        <v>3273</v>
      </c>
      <c r="C3181" s="1">
        <v>22150000</v>
      </c>
      <c r="D3181" s="9">
        <v>43191</v>
      </c>
      <c r="E3181" t="s">
        <v>8</v>
      </c>
      <c r="G3181" t="s">
        <v>2584</v>
      </c>
      <c r="I3181" t="s">
        <v>2588</v>
      </c>
    </row>
    <row r="3182" spans="1:9" customFormat="1" x14ac:dyDescent="0.25">
      <c r="A3182" s="46" t="s">
        <v>3201</v>
      </c>
      <c r="B3182" s="47" t="s">
        <v>3300</v>
      </c>
      <c r="C3182" s="1">
        <v>28800000</v>
      </c>
      <c r="D3182" s="9">
        <v>43191</v>
      </c>
      <c r="E3182" t="s">
        <v>8</v>
      </c>
      <c r="G3182" t="s">
        <v>2584</v>
      </c>
      <c r="I3182" t="s">
        <v>2587</v>
      </c>
    </row>
    <row r="3183" spans="1:9" customFormat="1" x14ac:dyDescent="0.25">
      <c r="A3183" s="46" t="s">
        <v>3191</v>
      </c>
      <c r="B3183" s="47" t="s">
        <v>3290</v>
      </c>
      <c r="C3183" s="1">
        <v>23651000</v>
      </c>
      <c r="D3183" s="9">
        <v>43191</v>
      </c>
      <c r="E3183" t="s">
        <v>8</v>
      </c>
      <c r="G3183" t="s">
        <v>2584</v>
      </c>
      <c r="I3183" t="s">
        <v>2587</v>
      </c>
    </row>
    <row r="3184" spans="1:9" customFormat="1" x14ac:dyDescent="0.25">
      <c r="A3184" s="46" t="s">
        <v>3195</v>
      </c>
      <c r="B3184" s="47" t="s">
        <v>3294</v>
      </c>
      <c r="C3184" s="1">
        <v>21975000</v>
      </c>
      <c r="D3184" s="9">
        <v>43191</v>
      </c>
      <c r="E3184" t="s">
        <v>8</v>
      </c>
      <c r="G3184" t="s">
        <v>2584</v>
      </c>
      <c r="I3184" t="s">
        <v>2587</v>
      </c>
    </row>
    <row r="3185" spans="1:9" customFormat="1" x14ac:dyDescent="0.25">
      <c r="A3185" s="46" t="s">
        <v>3228</v>
      </c>
      <c r="B3185" s="47" t="s">
        <v>3327</v>
      </c>
      <c r="C3185" s="1">
        <v>10575000</v>
      </c>
      <c r="D3185" s="9">
        <v>43191</v>
      </c>
      <c r="E3185" t="s">
        <v>8</v>
      </c>
      <c r="G3185" t="s">
        <v>2584</v>
      </c>
      <c r="I3185" t="s">
        <v>2587</v>
      </c>
    </row>
    <row r="3186" spans="1:9" customFormat="1" x14ac:dyDescent="0.25">
      <c r="A3186" s="46" t="s">
        <v>3207</v>
      </c>
      <c r="B3186" s="47" t="s">
        <v>3306</v>
      </c>
      <c r="C3186" s="1">
        <v>18650000</v>
      </c>
      <c r="D3186" s="9">
        <v>43191</v>
      </c>
      <c r="E3186" t="s">
        <v>8</v>
      </c>
      <c r="G3186" t="s">
        <v>2584</v>
      </c>
      <c r="I3186" t="s">
        <v>2588</v>
      </c>
    </row>
    <row r="3187" spans="1:9" customFormat="1" x14ac:dyDescent="0.25">
      <c r="A3187" s="46" t="s">
        <v>3235</v>
      </c>
      <c r="B3187" s="47" t="s">
        <v>3334</v>
      </c>
      <c r="C3187" s="1">
        <v>21300000</v>
      </c>
      <c r="D3187" s="9">
        <v>43191</v>
      </c>
      <c r="E3187" t="s">
        <v>8</v>
      </c>
      <c r="G3187" t="s">
        <v>2584</v>
      </c>
      <c r="I3187" t="s">
        <v>2587</v>
      </c>
    </row>
    <row r="3188" spans="1:9" customFormat="1" x14ac:dyDescent="0.25">
      <c r="A3188" s="46" t="s">
        <v>3184</v>
      </c>
      <c r="B3188" s="47" t="s">
        <v>3283</v>
      </c>
      <c r="C3188" s="1">
        <v>16830000</v>
      </c>
      <c r="D3188" s="9">
        <v>43191</v>
      </c>
      <c r="E3188" t="s">
        <v>8</v>
      </c>
      <c r="G3188" t="s">
        <v>2584</v>
      </c>
      <c r="I3188" t="s">
        <v>2588</v>
      </c>
    </row>
    <row r="3189" spans="1:9" customFormat="1" x14ac:dyDescent="0.25">
      <c r="A3189" s="46" t="s">
        <v>3232</v>
      </c>
      <c r="B3189" s="47" t="s">
        <v>3331</v>
      </c>
      <c r="C3189" s="1">
        <v>14640000</v>
      </c>
      <c r="D3189" s="9">
        <v>43191</v>
      </c>
      <c r="E3189" t="s">
        <v>8</v>
      </c>
      <c r="G3189" t="s">
        <v>2584</v>
      </c>
      <c r="I3189" t="s">
        <v>2588</v>
      </c>
    </row>
    <row r="3190" spans="1:9" customFormat="1" x14ac:dyDescent="0.25">
      <c r="A3190" s="46" t="s">
        <v>3209</v>
      </c>
      <c r="B3190" s="47" t="s">
        <v>3308</v>
      </c>
      <c r="C3190" s="1">
        <v>2880000</v>
      </c>
      <c r="D3190" s="9">
        <v>43191</v>
      </c>
      <c r="E3190" t="s">
        <v>8</v>
      </c>
      <c r="G3190" t="s">
        <v>2584</v>
      </c>
      <c r="I3190" t="s">
        <v>2588</v>
      </c>
    </row>
    <row r="3191" spans="1:9" customFormat="1" x14ac:dyDescent="0.25">
      <c r="A3191" s="46" t="s">
        <v>3206</v>
      </c>
      <c r="B3191" s="47" t="s">
        <v>3305</v>
      </c>
      <c r="C3191" s="1">
        <v>9000000</v>
      </c>
      <c r="D3191" s="9">
        <v>43191</v>
      </c>
      <c r="E3191" t="s">
        <v>8</v>
      </c>
      <c r="G3191" t="s">
        <v>2584</v>
      </c>
      <c r="I3191" t="s">
        <v>2587</v>
      </c>
    </row>
    <row r="3192" spans="1:9" customFormat="1" x14ac:dyDescent="0.25">
      <c r="A3192" s="46" t="s">
        <v>3171</v>
      </c>
      <c r="B3192" s="47" t="s">
        <v>3270</v>
      </c>
      <c r="C3192" s="1">
        <v>15387000</v>
      </c>
      <c r="D3192" s="9">
        <v>43191</v>
      </c>
      <c r="E3192" t="s">
        <v>8</v>
      </c>
      <c r="G3192" t="s">
        <v>2584</v>
      </c>
      <c r="I3192" t="s">
        <v>2587</v>
      </c>
    </row>
    <row r="3193" spans="1:9" customFormat="1" x14ac:dyDescent="0.25">
      <c r="A3193" s="46" t="s">
        <v>3149</v>
      </c>
      <c r="B3193" s="47" t="s">
        <v>3248</v>
      </c>
      <c r="C3193" s="1">
        <v>26353000</v>
      </c>
      <c r="D3193" s="9">
        <v>43191</v>
      </c>
      <c r="E3193" t="s">
        <v>8</v>
      </c>
      <c r="G3193" t="s">
        <v>2584</v>
      </c>
      <c r="I3193" t="s">
        <v>2587</v>
      </c>
    </row>
    <row r="3194" spans="1:9" customFormat="1" x14ac:dyDescent="0.25">
      <c r="A3194" s="46" t="s">
        <v>3231</v>
      </c>
      <c r="B3194" s="47" t="s">
        <v>3330</v>
      </c>
      <c r="C3194" s="1">
        <v>25500000</v>
      </c>
      <c r="D3194" s="9">
        <v>43191</v>
      </c>
      <c r="E3194" t="s">
        <v>8</v>
      </c>
      <c r="G3194" t="s">
        <v>2584</v>
      </c>
      <c r="I3194" t="s">
        <v>2587</v>
      </c>
    </row>
    <row r="3195" spans="1:9" customFormat="1" x14ac:dyDescent="0.25">
      <c r="A3195" s="46" t="s">
        <v>3175</v>
      </c>
      <c r="B3195" s="47" t="s">
        <v>3274</v>
      </c>
      <c r="C3195" s="1">
        <v>5355000</v>
      </c>
      <c r="D3195" s="9">
        <v>43191</v>
      </c>
      <c r="E3195" t="s">
        <v>8</v>
      </c>
      <c r="G3195" t="s">
        <v>2584</v>
      </c>
      <c r="I3195" t="s">
        <v>2588</v>
      </c>
    </row>
    <row r="3196" spans="1:9" customFormat="1" x14ac:dyDescent="0.25">
      <c r="A3196" s="46" t="s">
        <v>3221</v>
      </c>
      <c r="B3196" s="47" t="s">
        <v>3320</v>
      </c>
      <c r="C3196" s="1">
        <v>20297000</v>
      </c>
      <c r="D3196" s="9">
        <v>43191</v>
      </c>
      <c r="E3196" t="s">
        <v>8</v>
      </c>
      <c r="G3196" t="s">
        <v>2584</v>
      </c>
      <c r="I3196" t="s">
        <v>2588</v>
      </c>
    </row>
    <row r="3197" spans="1:9" customFormat="1" x14ac:dyDescent="0.25">
      <c r="A3197" s="46" t="s">
        <v>3215</v>
      </c>
      <c r="B3197" s="47" t="s">
        <v>3314</v>
      </c>
      <c r="C3197" s="1">
        <v>15738000</v>
      </c>
      <c r="D3197" s="9">
        <v>43191</v>
      </c>
      <c r="E3197" t="s">
        <v>8</v>
      </c>
      <c r="G3197" t="s">
        <v>2584</v>
      </c>
      <c r="I3197" t="s">
        <v>2588</v>
      </c>
    </row>
    <row r="3198" spans="1:9" customFormat="1" x14ac:dyDescent="0.25">
      <c r="A3198" s="46" t="s">
        <v>3160</v>
      </c>
      <c r="B3198" s="47" t="s">
        <v>3259</v>
      </c>
      <c r="C3198" s="1">
        <v>25000000</v>
      </c>
      <c r="D3198" s="9">
        <v>43191</v>
      </c>
      <c r="E3198" t="s">
        <v>8</v>
      </c>
      <c r="G3198" t="s">
        <v>9</v>
      </c>
      <c r="I3198" t="s">
        <v>2587</v>
      </c>
    </row>
    <row r="3199" spans="1:9" customFormat="1" x14ac:dyDescent="0.25">
      <c r="A3199" s="46" t="s">
        <v>3178</v>
      </c>
      <c r="B3199" s="47" t="s">
        <v>3277</v>
      </c>
      <c r="C3199" s="1">
        <v>7800000</v>
      </c>
      <c r="D3199" s="9">
        <v>43191</v>
      </c>
      <c r="E3199" t="s">
        <v>8</v>
      </c>
      <c r="G3199" t="s">
        <v>2584</v>
      </c>
      <c r="I3199" t="s">
        <v>2587</v>
      </c>
    </row>
    <row r="3200" spans="1:9" customFormat="1" x14ac:dyDescent="0.25">
      <c r="A3200" s="46" t="s">
        <v>3230</v>
      </c>
      <c r="B3200" s="47" t="s">
        <v>3329</v>
      </c>
      <c r="C3200" s="1">
        <v>13450000</v>
      </c>
      <c r="D3200" s="9">
        <v>43191</v>
      </c>
      <c r="E3200" t="s">
        <v>8</v>
      </c>
      <c r="G3200" t="s">
        <v>2584</v>
      </c>
      <c r="I3200" t="s">
        <v>2587</v>
      </c>
    </row>
    <row r="3201" spans="1:9" customFormat="1" x14ac:dyDescent="0.25">
      <c r="A3201" s="46" t="s">
        <v>3213</v>
      </c>
      <c r="B3201" s="47" t="s">
        <v>3312</v>
      </c>
      <c r="C3201" s="1">
        <v>16500000</v>
      </c>
      <c r="D3201" s="9">
        <v>43191</v>
      </c>
      <c r="E3201" t="s">
        <v>8</v>
      </c>
      <c r="G3201" t="s">
        <v>2584</v>
      </c>
      <c r="I3201" t="s">
        <v>2588</v>
      </c>
    </row>
    <row r="3202" spans="1:9" customFormat="1" x14ac:dyDescent="0.25">
      <c r="A3202" s="46" t="s">
        <v>3224</v>
      </c>
      <c r="B3202" s="47" t="s">
        <v>3323</v>
      </c>
      <c r="C3202" s="1">
        <v>13875000</v>
      </c>
      <c r="D3202" s="9">
        <v>43191</v>
      </c>
      <c r="E3202" t="s">
        <v>8</v>
      </c>
      <c r="G3202" t="s">
        <v>2584</v>
      </c>
      <c r="I3202" t="s">
        <v>2587</v>
      </c>
    </row>
    <row r="3203" spans="1:9" customFormat="1" x14ac:dyDescent="0.25">
      <c r="A3203" s="46" t="s">
        <v>3173</v>
      </c>
      <c r="B3203" s="47" t="s">
        <v>3272</v>
      </c>
      <c r="C3203" s="1">
        <v>16278000</v>
      </c>
      <c r="D3203" s="9">
        <v>43191</v>
      </c>
      <c r="E3203" t="s">
        <v>8</v>
      </c>
      <c r="G3203" t="s">
        <v>2584</v>
      </c>
      <c r="I3203" t="s">
        <v>2587</v>
      </c>
    </row>
    <row r="3204" spans="1:9" customFormat="1" x14ac:dyDescent="0.25">
      <c r="A3204" s="46" t="s">
        <v>3226</v>
      </c>
      <c r="B3204" s="47" t="s">
        <v>3325</v>
      </c>
      <c r="C3204" s="1">
        <v>10279000</v>
      </c>
      <c r="D3204" s="9">
        <v>43191</v>
      </c>
      <c r="E3204" t="s">
        <v>8</v>
      </c>
      <c r="G3204" t="s">
        <v>2584</v>
      </c>
      <c r="I3204" t="s">
        <v>2588</v>
      </c>
    </row>
    <row r="3205" spans="1:9" customFormat="1" x14ac:dyDescent="0.25">
      <c r="A3205" s="46" t="s">
        <v>3187</v>
      </c>
      <c r="B3205" s="47" t="s">
        <v>3286</v>
      </c>
      <c r="C3205" s="1">
        <v>10100000</v>
      </c>
      <c r="D3205" s="9">
        <v>43191</v>
      </c>
      <c r="E3205" t="s">
        <v>8</v>
      </c>
      <c r="G3205" t="s">
        <v>2584</v>
      </c>
      <c r="I3205" t="s">
        <v>2587</v>
      </c>
    </row>
    <row r="3206" spans="1:9" customFormat="1" x14ac:dyDescent="0.25">
      <c r="A3206" s="46" t="s">
        <v>3219</v>
      </c>
      <c r="B3206" s="47" t="s">
        <v>3318</v>
      </c>
      <c r="C3206" s="1">
        <v>6774000</v>
      </c>
      <c r="D3206" s="9">
        <v>43191</v>
      </c>
      <c r="E3206" t="s">
        <v>8</v>
      </c>
      <c r="G3206" t="s">
        <v>2584</v>
      </c>
      <c r="I3206" t="s">
        <v>2587</v>
      </c>
    </row>
    <row r="3207" spans="1:9" customFormat="1" x14ac:dyDescent="0.25">
      <c r="A3207" s="46" t="s">
        <v>3202</v>
      </c>
      <c r="B3207" s="47" t="s">
        <v>3301</v>
      </c>
      <c r="C3207" s="1">
        <v>16313000</v>
      </c>
      <c r="D3207" s="9">
        <v>43191</v>
      </c>
      <c r="E3207" t="s">
        <v>8</v>
      </c>
      <c r="G3207" t="s">
        <v>2584</v>
      </c>
      <c r="I3207" t="s">
        <v>2588</v>
      </c>
    </row>
    <row r="3208" spans="1:9" customFormat="1" x14ac:dyDescent="0.25">
      <c r="A3208" s="46" t="s">
        <v>3139</v>
      </c>
      <c r="B3208" s="47" t="s">
        <v>3238</v>
      </c>
      <c r="C3208" s="1">
        <v>37500000</v>
      </c>
      <c r="D3208" s="9">
        <v>43191</v>
      </c>
      <c r="E3208" t="s">
        <v>8</v>
      </c>
      <c r="G3208" t="s">
        <v>2584</v>
      </c>
      <c r="I3208" t="s">
        <v>2587</v>
      </c>
    </row>
    <row r="3209" spans="1:9" customFormat="1" x14ac:dyDescent="0.25">
      <c r="A3209" s="46" t="s">
        <v>3144</v>
      </c>
      <c r="B3209" s="47" t="s">
        <v>3243</v>
      </c>
      <c r="C3209" s="1">
        <v>18523000</v>
      </c>
      <c r="D3209" s="9">
        <v>43191</v>
      </c>
      <c r="E3209" t="s">
        <v>8</v>
      </c>
      <c r="G3209" t="s">
        <v>9</v>
      </c>
      <c r="I3209" t="s">
        <v>2588</v>
      </c>
    </row>
    <row r="3210" spans="1:9" customFormat="1" x14ac:dyDescent="0.25">
      <c r="A3210" s="46" t="s">
        <v>3168</v>
      </c>
      <c r="B3210" s="47" t="s">
        <v>3267</v>
      </c>
      <c r="C3210" s="1">
        <v>18578000</v>
      </c>
      <c r="D3210" s="9">
        <v>43191</v>
      </c>
      <c r="E3210" t="s">
        <v>8</v>
      </c>
      <c r="G3210" t="s">
        <v>2584</v>
      </c>
      <c r="I3210" t="s">
        <v>2588</v>
      </c>
    </row>
    <row r="3211" spans="1:9" customFormat="1" x14ac:dyDescent="0.25">
      <c r="A3211" s="46" t="s">
        <v>3194</v>
      </c>
      <c r="B3211" s="47" t="s">
        <v>3293</v>
      </c>
      <c r="C3211" s="1">
        <v>12825000</v>
      </c>
      <c r="D3211" s="9">
        <v>43191</v>
      </c>
      <c r="E3211" t="s">
        <v>8</v>
      </c>
      <c r="G3211" t="s">
        <v>2584</v>
      </c>
      <c r="I3211" t="s">
        <v>2587</v>
      </c>
    </row>
    <row r="3212" spans="1:9" customFormat="1" x14ac:dyDescent="0.25">
      <c r="A3212" s="46" t="s">
        <v>3217</v>
      </c>
      <c r="B3212" s="47" t="s">
        <v>3316</v>
      </c>
      <c r="C3212" s="1">
        <v>8175000</v>
      </c>
      <c r="D3212" s="9">
        <v>43191</v>
      </c>
      <c r="E3212" t="s">
        <v>8</v>
      </c>
      <c r="G3212" t="s">
        <v>2584</v>
      </c>
      <c r="I3212" t="s">
        <v>2587</v>
      </c>
    </row>
    <row r="3213" spans="1:9" customFormat="1" x14ac:dyDescent="0.25">
      <c r="A3213" s="46" t="s">
        <v>3156</v>
      </c>
      <c r="B3213" s="47" t="s">
        <v>3255</v>
      </c>
      <c r="C3213" s="1">
        <v>21505000</v>
      </c>
      <c r="D3213" s="9">
        <v>43191</v>
      </c>
      <c r="E3213" t="s">
        <v>8</v>
      </c>
      <c r="G3213" t="s">
        <v>2584</v>
      </c>
      <c r="I3213" t="s">
        <v>2587</v>
      </c>
    </row>
    <row r="3214" spans="1:9" customFormat="1" x14ac:dyDescent="0.25">
      <c r="A3214" s="46" t="s">
        <v>3150</v>
      </c>
      <c r="B3214" s="47" t="s">
        <v>3249</v>
      </c>
      <c r="C3214" s="1">
        <v>24280000</v>
      </c>
      <c r="D3214" s="9">
        <v>43191</v>
      </c>
      <c r="E3214" t="s">
        <v>8</v>
      </c>
      <c r="G3214" t="s">
        <v>2584</v>
      </c>
      <c r="I3214" t="s">
        <v>2587</v>
      </c>
    </row>
    <row r="3215" spans="1:9" customFormat="1" x14ac:dyDescent="0.25">
      <c r="A3215" s="46" t="s">
        <v>3157</v>
      </c>
      <c r="B3215" s="47" t="s">
        <v>3256</v>
      </c>
      <c r="C3215" s="1">
        <v>26080000</v>
      </c>
      <c r="D3215" s="9">
        <v>43191</v>
      </c>
      <c r="E3215" t="s">
        <v>8</v>
      </c>
      <c r="G3215" t="s">
        <v>2584</v>
      </c>
      <c r="I3215" t="s">
        <v>2587</v>
      </c>
    </row>
    <row r="3216" spans="1:9" customFormat="1" x14ac:dyDescent="0.25">
      <c r="A3216" s="46" t="s">
        <v>3148</v>
      </c>
      <c r="B3216" s="47" t="s">
        <v>3247</v>
      </c>
      <c r="C3216" s="1">
        <v>15520000</v>
      </c>
      <c r="D3216" s="9">
        <v>43191</v>
      </c>
      <c r="E3216" t="s">
        <v>8</v>
      </c>
      <c r="G3216" t="s">
        <v>2584</v>
      </c>
      <c r="I3216" t="s">
        <v>2587</v>
      </c>
    </row>
    <row r="3217" spans="1:9" customFormat="1" x14ac:dyDescent="0.25">
      <c r="A3217" s="46" t="s">
        <v>3151</v>
      </c>
      <c r="B3217" s="47" t="s">
        <v>3250</v>
      </c>
      <c r="C3217" s="1">
        <v>34400000</v>
      </c>
      <c r="D3217" s="9">
        <v>43191</v>
      </c>
      <c r="E3217" t="s">
        <v>8</v>
      </c>
      <c r="G3217" t="s">
        <v>2584</v>
      </c>
      <c r="I3217" t="s">
        <v>2587</v>
      </c>
    </row>
    <row r="3218" spans="1:9" customFormat="1" x14ac:dyDescent="0.25">
      <c r="A3218" s="46" t="s">
        <v>3154</v>
      </c>
      <c r="B3218" s="47" t="s">
        <v>3253</v>
      </c>
      <c r="C3218" s="1">
        <v>17600000</v>
      </c>
      <c r="D3218" s="9">
        <v>43191</v>
      </c>
      <c r="E3218" t="s">
        <v>8</v>
      </c>
      <c r="G3218" t="s">
        <v>2584</v>
      </c>
      <c r="I3218" t="s">
        <v>2587</v>
      </c>
    </row>
    <row r="3219" spans="1:9" customFormat="1" x14ac:dyDescent="0.25">
      <c r="A3219" s="46" t="s">
        <v>3145</v>
      </c>
      <c r="B3219" s="47" t="s">
        <v>3244</v>
      </c>
      <c r="C3219" s="1">
        <v>18750000</v>
      </c>
      <c r="D3219" s="9">
        <v>43191</v>
      </c>
      <c r="E3219" t="s">
        <v>8</v>
      </c>
      <c r="G3219" t="s">
        <v>2584</v>
      </c>
      <c r="I3219" t="s">
        <v>2587</v>
      </c>
    </row>
    <row r="3220" spans="1:9" customFormat="1" x14ac:dyDescent="0.25">
      <c r="A3220" s="46" t="s">
        <v>3159</v>
      </c>
      <c r="B3220" s="47" t="s">
        <v>3258</v>
      </c>
      <c r="C3220" s="1">
        <v>22500000</v>
      </c>
      <c r="D3220" s="9">
        <v>43191</v>
      </c>
      <c r="E3220" t="s">
        <v>8</v>
      </c>
      <c r="G3220" t="s">
        <v>2584</v>
      </c>
      <c r="I3220" t="s">
        <v>2588</v>
      </c>
    </row>
    <row r="3221" spans="1:9" customFormat="1" x14ac:dyDescent="0.25">
      <c r="A3221" s="46" t="s">
        <v>3147</v>
      </c>
      <c r="B3221" s="47" t="s">
        <v>3246</v>
      </c>
      <c r="C3221" s="1">
        <v>36359000</v>
      </c>
      <c r="D3221" s="9">
        <v>43191</v>
      </c>
      <c r="E3221" t="s">
        <v>8</v>
      </c>
      <c r="G3221" t="s">
        <v>2584</v>
      </c>
      <c r="I3221" t="s">
        <v>2587</v>
      </c>
    </row>
    <row r="3222" spans="1:9" customFormat="1" x14ac:dyDescent="0.25">
      <c r="A3222" s="46" t="s">
        <v>3153</v>
      </c>
      <c r="B3222" s="47" t="s">
        <v>3252</v>
      </c>
      <c r="C3222" s="1">
        <v>17290000</v>
      </c>
      <c r="D3222" s="9">
        <v>43191</v>
      </c>
      <c r="E3222" t="s">
        <v>8</v>
      </c>
      <c r="G3222" t="s">
        <v>2584</v>
      </c>
      <c r="I3222" t="s">
        <v>2588</v>
      </c>
    </row>
    <row r="3223" spans="1:9" customFormat="1" x14ac:dyDescent="0.25">
      <c r="A3223" s="46" t="s">
        <v>3137</v>
      </c>
      <c r="B3223" s="47" t="s">
        <v>3236</v>
      </c>
      <c r="C3223" s="1">
        <v>20731000</v>
      </c>
      <c r="D3223" s="9">
        <v>43191</v>
      </c>
      <c r="E3223" t="s">
        <v>8</v>
      </c>
      <c r="G3223" t="s">
        <v>2584</v>
      </c>
      <c r="I3223" t="s">
        <v>2587</v>
      </c>
    </row>
    <row r="3224" spans="1:9" customFormat="1" x14ac:dyDescent="0.25">
      <c r="A3224" s="46" t="s">
        <v>3167</v>
      </c>
      <c r="B3224" s="47" t="s">
        <v>3266</v>
      </c>
      <c r="C3224" s="1">
        <v>59384000</v>
      </c>
      <c r="D3224" s="9">
        <v>43191</v>
      </c>
      <c r="E3224" t="s">
        <v>8</v>
      </c>
      <c r="G3224" t="s">
        <v>2584</v>
      </c>
      <c r="I3224" t="s">
        <v>2587</v>
      </c>
    </row>
    <row r="3225" spans="1:9" customFormat="1" x14ac:dyDescent="0.25">
      <c r="A3225" s="46" t="s">
        <v>3180</v>
      </c>
      <c r="B3225" s="47" t="s">
        <v>3279</v>
      </c>
      <c r="C3225" s="1">
        <v>5915000</v>
      </c>
      <c r="D3225" s="9">
        <v>43191</v>
      </c>
      <c r="E3225" t="s">
        <v>8</v>
      </c>
      <c r="G3225" t="s">
        <v>2584</v>
      </c>
      <c r="I3225" t="s">
        <v>2588</v>
      </c>
    </row>
    <row r="3226" spans="1:9" customFormat="1" x14ac:dyDescent="0.25">
      <c r="A3226" s="46" t="s">
        <v>3208</v>
      </c>
      <c r="B3226" s="47" t="s">
        <v>3307</v>
      </c>
      <c r="C3226" s="1">
        <v>6210000</v>
      </c>
      <c r="D3226" s="9">
        <v>43191</v>
      </c>
      <c r="E3226" t="s">
        <v>8</v>
      </c>
      <c r="G3226" t="s">
        <v>2584</v>
      </c>
      <c r="I3226" t="s">
        <v>2588</v>
      </c>
    </row>
    <row r="3227" spans="1:9" customFormat="1" x14ac:dyDescent="0.25">
      <c r="A3227" s="46" t="s">
        <v>3169</v>
      </c>
      <c r="B3227" s="47" t="s">
        <v>3268</v>
      </c>
      <c r="C3227" s="1">
        <v>24618000</v>
      </c>
      <c r="D3227" s="9">
        <v>43191</v>
      </c>
      <c r="E3227" t="s">
        <v>8</v>
      </c>
      <c r="G3227" t="s">
        <v>2584</v>
      </c>
      <c r="I3227" t="s">
        <v>2587</v>
      </c>
    </row>
    <row r="3228" spans="1:9" customFormat="1" x14ac:dyDescent="0.25">
      <c r="A3228" s="46" t="s">
        <v>3155</v>
      </c>
      <c r="B3228" s="47" t="s">
        <v>3254</v>
      </c>
      <c r="C3228" s="1">
        <v>47518000</v>
      </c>
      <c r="D3228" s="9">
        <v>43191</v>
      </c>
      <c r="E3228" t="s">
        <v>8</v>
      </c>
      <c r="G3228" t="s">
        <v>2584</v>
      </c>
      <c r="I3228" t="s">
        <v>2588</v>
      </c>
    </row>
    <row r="3229" spans="1:9" customFormat="1" x14ac:dyDescent="0.25">
      <c r="A3229" s="46" t="s">
        <v>3188</v>
      </c>
      <c r="B3229" s="47" t="s">
        <v>3287</v>
      </c>
      <c r="C3229" s="1">
        <v>4100000</v>
      </c>
      <c r="D3229" s="9">
        <v>43191</v>
      </c>
      <c r="E3229" t="s">
        <v>8</v>
      </c>
      <c r="G3229" t="s">
        <v>2584</v>
      </c>
      <c r="I3229" t="s">
        <v>2587</v>
      </c>
    </row>
    <row r="3230" spans="1:9" customFormat="1" x14ac:dyDescent="0.25">
      <c r="A3230" s="46" t="s">
        <v>3197</v>
      </c>
      <c r="B3230" s="47" t="s">
        <v>3296</v>
      </c>
      <c r="C3230" s="1">
        <v>13125000</v>
      </c>
      <c r="D3230" s="9">
        <v>43191</v>
      </c>
      <c r="E3230" t="s">
        <v>8</v>
      </c>
      <c r="G3230" t="s">
        <v>2584</v>
      </c>
      <c r="I3230" t="s">
        <v>2587</v>
      </c>
    </row>
    <row r="3231" spans="1:9" customFormat="1" x14ac:dyDescent="0.25">
      <c r="A3231" s="46" t="s">
        <v>3218</v>
      </c>
      <c r="B3231" s="47" t="s">
        <v>3317</v>
      </c>
      <c r="C3231" s="1">
        <v>25441000</v>
      </c>
      <c r="D3231" s="9">
        <v>43191</v>
      </c>
      <c r="E3231" t="s">
        <v>8</v>
      </c>
      <c r="G3231" t="s">
        <v>2584</v>
      </c>
      <c r="I3231" t="s">
        <v>2587</v>
      </c>
    </row>
    <row r="3232" spans="1:9" customFormat="1" x14ac:dyDescent="0.25">
      <c r="A3232" s="46" t="s">
        <v>3146</v>
      </c>
      <c r="B3232" s="47" t="s">
        <v>3245</v>
      </c>
      <c r="C3232" s="1">
        <v>19174000</v>
      </c>
      <c r="D3232" s="9">
        <v>43191</v>
      </c>
      <c r="E3232" t="s">
        <v>8</v>
      </c>
      <c r="G3232" t="s">
        <v>2584</v>
      </c>
      <c r="I3232" t="s">
        <v>2588</v>
      </c>
    </row>
    <row r="3233" spans="1:9" customFormat="1" x14ac:dyDescent="0.25">
      <c r="A3233" s="46" t="s">
        <v>3161</v>
      </c>
      <c r="B3233" s="47" t="s">
        <v>3260</v>
      </c>
      <c r="C3233" s="1">
        <v>7800000</v>
      </c>
      <c r="D3233" s="9">
        <v>43191</v>
      </c>
      <c r="E3233" t="s">
        <v>8</v>
      </c>
      <c r="G3233" t="s">
        <v>2584</v>
      </c>
      <c r="I3233" t="s">
        <v>2587</v>
      </c>
    </row>
    <row r="3234" spans="1:9" customFormat="1" x14ac:dyDescent="0.25">
      <c r="A3234" s="46" t="s">
        <v>3162</v>
      </c>
      <c r="B3234" s="47" t="s">
        <v>3261</v>
      </c>
      <c r="C3234" s="1">
        <v>7689000</v>
      </c>
      <c r="D3234" s="9">
        <v>43191</v>
      </c>
      <c r="E3234" t="s">
        <v>8</v>
      </c>
      <c r="G3234" t="s">
        <v>2584</v>
      </c>
      <c r="I3234" t="s">
        <v>2587</v>
      </c>
    </row>
    <row r="3235" spans="1:9" customFormat="1" x14ac:dyDescent="0.25">
      <c r="A3235" s="46" t="s">
        <v>3140</v>
      </c>
      <c r="B3235" s="47" t="s">
        <v>3239</v>
      </c>
      <c r="C3235" s="1">
        <v>28248000</v>
      </c>
      <c r="D3235" s="9">
        <v>43191</v>
      </c>
      <c r="E3235" t="s">
        <v>8</v>
      </c>
      <c r="G3235" t="s">
        <v>2584</v>
      </c>
      <c r="I3235" t="s">
        <v>2588</v>
      </c>
    </row>
    <row r="3236" spans="1:9" customFormat="1" x14ac:dyDescent="0.25">
      <c r="A3236" s="46" t="s">
        <v>3200</v>
      </c>
      <c r="B3236" s="47" t="s">
        <v>3299</v>
      </c>
      <c r="C3236" s="1">
        <v>54145400</v>
      </c>
      <c r="D3236" s="9">
        <v>43191</v>
      </c>
      <c r="E3236" t="s">
        <v>8</v>
      </c>
      <c r="G3236" t="s">
        <v>2584</v>
      </c>
      <c r="I3236" t="s">
        <v>2587</v>
      </c>
    </row>
    <row r="3237" spans="1:9" customFormat="1" x14ac:dyDescent="0.25">
      <c r="A3237" s="46" t="s">
        <v>3190</v>
      </c>
      <c r="B3237" s="47" t="s">
        <v>3289</v>
      </c>
      <c r="C3237" s="1">
        <v>16105000</v>
      </c>
      <c r="D3237" s="9">
        <v>43191</v>
      </c>
      <c r="E3237" t="s">
        <v>8</v>
      </c>
      <c r="G3237" t="s">
        <v>2584</v>
      </c>
      <c r="I3237" t="s">
        <v>2587</v>
      </c>
    </row>
    <row r="3238" spans="1:9" customFormat="1" x14ac:dyDescent="0.25">
      <c r="A3238" s="46" t="s">
        <v>3138</v>
      </c>
      <c r="B3238" s="47" t="s">
        <v>3237</v>
      </c>
      <c r="C3238" s="1">
        <v>35153000</v>
      </c>
      <c r="D3238" s="9">
        <v>43191</v>
      </c>
      <c r="E3238" t="s">
        <v>8</v>
      </c>
      <c r="G3238" t="s">
        <v>2584</v>
      </c>
      <c r="I3238" t="s">
        <v>2588</v>
      </c>
    </row>
    <row r="3239" spans="1:9" customFormat="1" x14ac:dyDescent="0.25">
      <c r="A3239" s="46" t="s">
        <v>3203</v>
      </c>
      <c r="B3239" s="47" t="s">
        <v>3302</v>
      </c>
      <c r="C3239" s="1">
        <v>17967000</v>
      </c>
      <c r="D3239" s="9">
        <v>43191</v>
      </c>
      <c r="E3239" t="s">
        <v>8</v>
      </c>
      <c r="G3239" t="s">
        <v>2584</v>
      </c>
      <c r="I3239" t="s">
        <v>2587</v>
      </c>
    </row>
    <row r="3240" spans="1:9" customFormat="1" x14ac:dyDescent="0.25">
      <c r="A3240" s="46" t="s">
        <v>3225</v>
      </c>
      <c r="B3240" s="47" t="s">
        <v>3324</v>
      </c>
      <c r="C3240" s="1">
        <v>21070000</v>
      </c>
      <c r="D3240" s="9">
        <v>43191</v>
      </c>
      <c r="E3240" t="s">
        <v>8</v>
      </c>
      <c r="G3240" t="s">
        <v>2584</v>
      </c>
      <c r="I3240" t="s">
        <v>2587</v>
      </c>
    </row>
    <row r="3241" spans="1:9" customFormat="1" x14ac:dyDescent="0.25">
      <c r="A3241" s="46" t="s">
        <v>3193</v>
      </c>
      <c r="B3241" s="47" t="s">
        <v>3292</v>
      </c>
      <c r="C3241" s="1">
        <v>1090000</v>
      </c>
      <c r="D3241" s="9">
        <v>43191</v>
      </c>
      <c r="E3241" t="s">
        <v>8</v>
      </c>
      <c r="G3241" t="s">
        <v>2584</v>
      </c>
      <c r="I3241" t="s">
        <v>2587</v>
      </c>
    </row>
    <row r="3242" spans="1:9" customFormat="1" x14ac:dyDescent="0.25">
      <c r="A3242" s="46" t="s">
        <v>3227</v>
      </c>
      <c r="B3242" s="47" t="s">
        <v>3326</v>
      </c>
      <c r="C3242" s="1">
        <v>20479000</v>
      </c>
      <c r="D3242" s="9">
        <v>43191</v>
      </c>
      <c r="E3242" t="s">
        <v>8</v>
      </c>
      <c r="G3242" t="s">
        <v>2584</v>
      </c>
      <c r="I3242" t="s">
        <v>2587</v>
      </c>
    </row>
    <row r="3243" spans="1:9" customFormat="1" x14ac:dyDescent="0.25">
      <c r="A3243" s="46" t="s">
        <v>3205</v>
      </c>
      <c r="B3243" s="47" t="s">
        <v>3304</v>
      </c>
      <c r="C3243" s="1">
        <v>61649000</v>
      </c>
      <c r="D3243" s="9">
        <v>43191</v>
      </c>
      <c r="E3243" t="s">
        <v>8</v>
      </c>
      <c r="G3243" t="s">
        <v>2584</v>
      </c>
      <c r="I3243" t="s">
        <v>2587</v>
      </c>
    </row>
    <row r="3244" spans="1:9" customFormat="1" x14ac:dyDescent="0.25">
      <c r="A3244" s="46" t="s">
        <v>3176</v>
      </c>
      <c r="B3244" s="47" t="s">
        <v>3275</v>
      </c>
      <c r="C3244" s="1">
        <v>13106000</v>
      </c>
      <c r="D3244" s="9">
        <v>43191</v>
      </c>
      <c r="E3244" t="s">
        <v>8</v>
      </c>
      <c r="G3244" t="s">
        <v>2584</v>
      </c>
      <c r="I3244" t="s">
        <v>2588</v>
      </c>
    </row>
    <row r="3245" spans="1:9" customFormat="1" x14ac:dyDescent="0.25">
      <c r="A3245" s="46" t="s">
        <v>3166</v>
      </c>
      <c r="B3245" s="47" t="s">
        <v>3265</v>
      </c>
      <c r="C3245" s="1">
        <v>14300000</v>
      </c>
      <c r="D3245" s="9">
        <v>43191</v>
      </c>
      <c r="E3245" t="s">
        <v>8</v>
      </c>
      <c r="G3245" t="s">
        <v>2584</v>
      </c>
      <c r="I3245" t="s">
        <v>2588</v>
      </c>
    </row>
    <row r="3246" spans="1:9" customFormat="1" x14ac:dyDescent="0.25">
      <c r="A3246" s="46" t="s">
        <v>3192</v>
      </c>
      <c r="B3246" s="47" t="s">
        <v>3291</v>
      </c>
      <c r="C3246" s="1">
        <v>7470000</v>
      </c>
      <c r="D3246" s="9">
        <v>43191</v>
      </c>
      <c r="E3246" t="s">
        <v>8</v>
      </c>
      <c r="G3246" t="s">
        <v>2584</v>
      </c>
      <c r="I3246" t="s">
        <v>2588</v>
      </c>
    </row>
    <row r="3247" spans="1:9" customFormat="1" x14ac:dyDescent="0.25">
      <c r="A3247" s="46" t="s">
        <v>3163</v>
      </c>
      <c r="B3247" s="47" t="s">
        <v>3262</v>
      </c>
      <c r="C3247" s="1">
        <v>15950000</v>
      </c>
      <c r="D3247" s="9">
        <v>43191</v>
      </c>
      <c r="E3247" t="s">
        <v>8</v>
      </c>
      <c r="G3247" t="s">
        <v>2584</v>
      </c>
      <c r="I3247" t="s">
        <v>2588</v>
      </c>
    </row>
    <row r="3248" spans="1:9" customFormat="1" x14ac:dyDescent="0.25">
      <c r="A3248" s="46" t="s">
        <v>3211</v>
      </c>
      <c r="B3248" s="47" t="s">
        <v>3310</v>
      </c>
      <c r="C3248" s="1">
        <v>43500000</v>
      </c>
      <c r="D3248" s="9">
        <v>43191</v>
      </c>
      <c r="E3248" t="s">
        <v>8</v>
      </c>
      <c r="G3248" t="s">
        <v>2584</v>
      </c>
      <c r="I3248" t="s">
        <v>2587</v>
      </c>
    </row>
    <row r="3249" spans="1:9" customFormat="1" x14ac:dyDescent="0.25">
      <c r="A3249" s="46" t="s">
        <v>3204</v>
      </c>
      <c r="B3249" s="47" t="s">
        <v>3303</v>
      </c>
      <c r="C3249" s="1">
        <v>15698000</v>
      </c>
      <c r="D3249" s="9">
        <v>43191</v>
      </c>
      <c r="E3249" t="s">
        <v>8</v>
      </c>
      <c r="G3249" t="s">
        <v>2584</v>
      </c>
      <c r="I3249" t="s">
        <v>2587</v>
      </c>
    </row>
    <row r="3250" spans="1:9" customFormat="1" x14ac:dyDescent="0.25">
      <c r="A3250" s="46" t="s">
        <v>3223</v>
      </c>
      <c r="B3250" s="47" t="s">
        <v>3322</v>
      </c>
      <c r="C3250" s="1">
        <v>14830000</v>
      </c>
      <c r="D3250" s="9">
        <v>43191</v>
      </c>
      <c r="E3250" t="s">
        <v>8</v>
      </c>
      <c r="G3250" t="s">
        <v>2584</v>
      </c>
      <c r="I3250" t="s">
        <v>2587</v>
      </c>
    </row>
    <row r="3251" spans="1:9" customFormat="1" x14ac:dyDescent="0.25">
      <c r="A3251" s="46" t="s">
        <v>3216</v>
      </c>
      <c r="B3251" s="47" t="s">
        <v>3315</v>
      </c>
      <c r="C3251" s="1">
        <v>5720000</v>
      </c>
      <c r="D3251" s="9">
        <v>43191</v>
      </c>
      <c r="E3251" t="s">
        <v>8</v>
      </c>
      <c r="G3251" t="s">
        <v>2584</v>
      </c>
      <c r="I3251" t="s">
        <v>2587</v>
      </c>
    </row>
    <row r="3252" spans="1:9" customFormat="1" x14ac:dyDescent="0.25">
      <c r="A3252" s="46" t="s">
        <v>3185</v>
      </c>
      <c r="B3252" s="47" t="s">
        <v>3284</v>
      </c>
      <c r="C3252" s="1">
        <v>13285000</v>
      </c>
      <c r="D3252" s="9">
        <v>43191</v>
      </c>
      <c r="E3252" t="s">
        <v>8</v>
      </c>
      <c r="G3252" t="s">
        <v>2584</v>
      </c>
      <c r="I3252" t="s">
        <v>2588</v>
      </c>
    </row>
    <row r="3253" spans="1:9" customFormat="1" x14ac:dyDescent="0.25">
      <c r="A3253" s="46" t="s">
        <v>3199</v>
      </c>
      <c r="B3253" s="47" t="s">
        <v>3298</v>
      </c>
      <c r="C3253" s="1">
        <v>11294000</v>
      </c>
      <c r="D3253" s="9">
        <v>43191</v>
      </c>
      <c r="E3253" t="s">
        <v>8</v>
      </c>
      <c r="G3253" t="s">
        <v>2584</v>
      </c>
      <c r="I3253" t="s">
        <v>2588</v>
      </c>
    </row>
    <row r="3254" spans="1:9" customFormat="1" x14ac:dyDescent="0.25">
      <c r="A3254" s="46" t="s">
        <v>3182</v>
      </c>
      <c r="B3254" s="47" t="s">
        <v>3281</v>
      </c>
      <c r="C3254" s="1">
        <v>14720000</v>
      </c>
      <c r="D3254" s="9">
        <v>43191</v>
      </c>
      <c r="E3254" t="s">
        <v>8</v>
      </c>
      <c r="G3254" t="s">
        <v>2584</v>
      </c>
      <c r="I3254" t="s">
        <v>2587</v>
      </c>
    </row>
    <row r="3255" spans="1:9" customFormat="1" x14ac:dyDescent="0.25">
      <c r="A3255" s="46" t="s">
        <v>3181</v>
      </c>
      <c r="B3255" s="47" t="s">
        <v>3280</v>
      </c>
      <c r="C3255" s="1">
        <v>7345000</v>
      </c>
      <c r="D3255" s="9">
        <v>43191</v>
      </c>
      <c r="E3255" t="s">
        <v>8</v>
      </c>
      <c r="G3255" t="s">
        <v>2584</v>
      </c>
      <c r="I3255" t="s">
        <v>2587</v>
      </c>
    </row>
    <row r="3256" spans="1:9" customFormat="1" x14ac:dyDescent="0.25">
      <c r="A3256" s="46" t="s">
        <v>3212</v>
      </c>
      <c r="B3256" s="47" t="s">
        <v>3311</v>
      </c>
      <c r="C3256" s="1">
        <v>14012000</v>
      </c>
      <c r="D3256" s="9">
        <v>43191</v>
      </c>
      <c r="E3256" t="s">
        <v>8</v>
      </c>
      <c r="G3256" t="s">
        <v>2584</v>
      </c>
      <c r="I3256" t="s">
        <v>2587</v>
      </c>
    </row>
    <row r="3257" spans="1:9" customFormat="1" x14ac:dyDescent="0.25">
      <c r="A3257" s="46" t="s">
        <v>3164</v>
      </c>
      <c r="B3257" s="47" t="s">
        <v>3263</v>
      </c>
      <c r="C3257" s="1">
        <v>32009000</v>
      </c>
      <c r="D3257" s="9">
        <v>43191</v>
      </c>
      <c r="E3257" t="s">
        <v>8</v>
      </c>
      <c r="G3257" t="s">
        <v>2584</v>
      </c>
      <c r="I3257" t="s">
        <v>2588</v>
      </c>
    </row>
    <row r="3258" spans="1:9" customFormat="1" x14ac:dyDescent="0.25">
      <c r="A3258" s="46" t="s">
        <v>3196</v>
      </c>
      <c r="B3258" s="47" t="s">
        <v>3295</v>
      </c>
      <c r="C3258" s="1">
        <v>16318000</v>
      </c>
      <c r="D3258" s="9">
        <v>43191</v>
      </c>
      <c r="E3258" t="s">
        <v>8</v>
      </c>
      <c r="G3258" t="s">
        <v>2584</v>
      </c>
      <c r="I3258" t="s">
        <v>2588</v>
      </c>
    </row>
    <row r="3259" spans="1:9" customFormat="1" x14ac:dyDescent="0.25">
      <c r="A3259" s="46" t="s">
        <v>3220</v>
      </c>
      <c r="B3259" s="47" t="s">
        <v>3319</v>
      </c>
      <c r="C3259" s="1">
        <v>17000000</v>
      </c>
      <c r="D3259" s="9">
        <v>43191</v>
      </c>
      <c r="E3259" t="s">
        <v>8</v>
      </c>
      <c r="G3259" t="s">
        <v>2584</v>
      </c>
      <c r="I3259" t="s">
        <v>2587</v>
      </c>
    </row>
    <row r="3260" spans="1:9" customFormat="1" x14ac:dyDescent="0.25">
      <c r="A3260" s="46" t="s">
        <v>3222</v>
      </c>
      <c r="B3260" s="47" t="s">
        <v>3321</v>
      </c>
      <c r="C3260" s="1">
        <v>27153000</v>
      </c>
      <c r="D3260" s="9">
        <v>43191</v>
      </c>
      <c r="E3260" t="s">
        <v>8</v>
      </c>
      <c r="G3260" t="s">
        <v>2584</v>
      </c>
      <c r="I3260" t="s">
        <v>2588</v>
      </c>
    </row>
    <row r="3261" spans="1:9" customFormat="1" x14ac:dyDescent="0.25">
      <c r="A3261" s="46" t="s">
        <v>3214</v>
      </c>
      <c r="B3261" s="47" t="s">
        <v>3313</v>
      </c>
      <c r="C3261" s="1">
        <v>15000000</v>
      </c>
      <c r="D3261" s="9">
        <v>43191</v>
      </c>
      <c r="E3261" t="s">
        <v>8</v>
      </c>
      <c r="G3261" t="s">
        <v>2584</v>
      </c>
      <c r="I3261" t="s">
        <v>2588</v>
      </c>
    </row>
    <row r="3262" spans="1:9" customFormat="1" x14ac:dyDescent="0.25">
      <c r="A3262" s="46" t="s">
        <v>3229</v>
      </c>
      <c r="B3262" s="47" t="s">
        <v>3328</v>
      </c>
      <c r="C3262" s="1">
        <v>10990000</v>
      </c>
      <c r="D3262" s="9">
        <v>43191</v>
      </c>
      <c r="E3262" t="s">
        <v>8</v>
      </c>
      <c r="G3262" t="s">
        <v>2584</v>
      </c>
      <c r="I3262" t="s">
        <v>2588</v>
      </c>
    </row>
    <row r="3263" spans="1:9" customFormat="1" x14ac:dyDescent="0.25">
      <c r="A3263" s="46" t="s">
        <v>3177</v>
      </c>
      <c r="B3263" s="47" t="s">
        <v>3276</v>
      </c>
      <c r="C3263" s="1">
        <v>29250000</v>
      </c>
      <c r="D3263" s="9">
        <v>43191</v>
      </c>
      <c r="E3263" t="s">
        <v>8</v>
      </c>
      <c r="G3263" t="s">
        <v>2584</v>
      </c>
      <c r="I3263" t="s">
        <v>2587</v>
      </c>
    </row>
    <row r="3264" spans="1:9" customFormat="1" x14ac:dyDescent="0.25">
      <c r="A3264" s="46" t="s">
        <v>3141</v>
      </c>
      <c r="B3264" s="47" t="s">
        <v>3240</v>
      </c>
      <c r="C3264" s="1">
        <v>11832900</v>
      </c>
      <c r="D3264" s="9">
        <v>43191</v>
      </c>
      <c r="F3264" t="s">
        <v>281</v>
      </c>
      <c r="G3264" t="s">
        <v>2584</v>
      </c>
      <c r="I3264" t="s">
        <v>2587</v>
      </c>
    </row>
    <row r="3265" spans="1:9" customFormat="1" x14ac:dyDescent="0.25">
      <c r="A3265" s="46" t="s">
        <v>3143</v>
      </c>
      <c r="B3265" s="47" t="s">
        <v>3242</v>
      </c>
      <c r="C3265" s="1">
        <v>15920000</v>
      </c>
      <c r="D3265" s="9">
        <v>43191</v>
      </c>
      <c r="F3265" t="s">
        <v>13</v>
      </c>
      <c r="G3265" t="s">
        <v>2584</v>
      </c>
      <c r="I3265" t="s">
        <v>2587</v>
      </c>
    </row>
    <row r="3266" spans="1:9" customFormat="1" x14ac:dyDescent="0.25">
      <c r="A3266" s="46" t="s">
        <v>3152</v>
      </c>
      <c r="B3266" s="47" t="s">
        <v>3251</v>
      </c>
      <c r="C3266" s="1">
        <v>13901000</v>
      </c>
      <c r="D3266" s="9">
        <v>43191</v>
      </c>
      <c r="F3266" t="s">
        <v>18</v>
      </c>
      <c r="G3266" t="s">
        <v>2584</v>
      </c>
      <c r="I3266" t="s">
        <v>2587</v>
      </c>
    </row>
    <row r="3267" spans="1:9" customFormat="1" x14ac:dyDescent="0.25">
      <c r="A3267" s="46" t="s">
        <v>2837</v>
      </c>
      <c r="B3267" s="47" t="s">
        <v>3101</v>
      </c>
      <c r="C3267" s="1">
        <v>6600000</v>
      </c>
      <c r="D3267" s="9">
        <v>43160</v>
      </c>
      <c r="E3267" t="s">
        <v>8</v>
      </c>
      <c r="G3267" t="s">
        <v>2584</v>
      </c>
      <c r="I3267" t="s">
        <v>2587</v>
      </c>
    </row>
    <row r="3268" spans="1:9" customFormat="1" x14ac:dyDescent="0.25">
      <c r="A3268" s="46" t="s">
        <v>2612</v>
      </c>
      <c r="B3268" s="47" t="s">
        <v>2876</v>
      </c>
      <c r="C3268" s="1">
        <v>44000000</v>
      </c>
      <c r="D3268" s="9">
        <v>43160</v>
      </c>
      <c r="E3268" t="s">
        <v>8</v>
      </c>
      <c r="G3268" t="s">
        <v>2584</v>
      </c>
      <c r="I3268" t="s">
        <v>2587</v>
      </c>
    </row>
    <row r="3269" spans="1:9" customFormat="1" x14ac:dyDescent="0.25">
      <c r="A3269" s="46" t="s">
        <v>2853</v>
      </c>
      <c r="B3269" s="47" t="s">
        <v>3117</v>
      </c>
      <c r="C3269" s="1">
        <v>54447000</v>
      </c>
      <c r="D3269" s="9">
        <v>43160</v>
      </c>
      <c r="E3269" t="s">
        <v>8</v>
      </c>
      <c r="G3269" t="s">
        <v>2584</v>
      </c>
      <c r="I3269" t="s">
        <v>2587</v>
      </c>
    </row>
    <row r="3270" spans="1:9" customFormat="1" x14ac:dyDescent="0.25">
      <c r="A3270" s="46" t="s">
        <v>2838</v>
      </c>
      <c r="B3270" s="47" t="s">
        <v>3102</v>
      </c>
      <c r="C3270" s="1">
        <v>12175000</v>
      </c>
      <c r="D3270" s="9">
        <v>43160</v>
      </c>
      <c r="E3270" t="s">
        <v>8</v>
      </c>
      <c r="G3270" t="s">
        <v>2584</v>
      </c>
      <c r="I3270" t="s">
        <v>2587</v>
      </c>
    </row>
    <row r="3271" spans="1:9" customFormat="1" x14ac:dyDescent="0.25">
      <c r="A3271" s="46" t="s">
        <v>2818</v>
      </c>
      <c r="B3271" s="47" t="s">
        <v>3082</v>
      </c>
      <c r="C3271" s="1">
        <v>18494545</v>
      </c>
      <c r="D3271" s="9">
        <v>43160</v>
      </c>
      <c r="E3271" t="s">
        <v>8</v>
      </c>
      <c r="G3271" t="s">
        <v>2584</v>
      </c>
      <c r="I3271" t="s">
        <v>2588</v>
      </c>
    </row>
    <row r="3272" spans="1:9" customFormat="1" x14ac:dyDescent="0.25">
      <c r="A3272" s="46" t="s">
        <v>2831</v>
      </c>
      <c r="B3272" s="47" t="s">
        <v>3095</v>
      </c>
      <c r="C3272" s="1">
        <v>8775000</v>
      </c>
      <c r="D3272" s="9">
        <v>43160</v>
      </c>
      <c r="E3272" t="s">
        <v>8</v>
      </c>
      <c r="G3272" t="s">
        <v>2584</v>
      </c>
      <c r="I3272" t="s">
        <v>2587</v>
      </c>
    </row>
    <row r="3273" spans="1:9" customFormat="1" x14ac:dyDescent="0.25">
      <c r="A3273" s="46" t="s">
        <v>2842</v>
      </c>
      <c r="B3273" s="47" t="s">
        <v>3106</v>
      </c>
      <c r="C3273" s="1">
        <v>17046000</v>
      </c>
      <c r="D3273" s="9">
        <v>43160</v>
      </c>
      <c r="E3273" t="s">
        <v>8</v>
      </c>
      <c r="G3273" t="s">
        <v>2584</v>
      </c>
      <c r="I3273" t="s">
        <v>2587</v>
      </c>
    </row>
    <row r="3274" spans="1:9" customFormat="1" x14ac:dyDescent="0.25">
      <c r="A3274" s="46" t="s">
        <v>2845</v>
      </c>
      <c r="B3274" s="47" t="s">
        <v>3109</v>
      </c>
      <c r="C3274" s="1">
        <v>10270000</v>
      </c>
      <c r="D3274" s="9">
        <v>43160</v>
      </c>
      <c r="E3274" t="s">
        <v>8</v>
      </c>
      <c r="G3274" t="s">
        <v>2584</v>
      </c>
      <c r="I3274" t="s">
        <v>2588</v>
      </c>
    </row>
    <row r="3275" spans="1:9" customFormat="1" x14ac:dyDescent="0.25">
      <c r="A3275" s="46" t="s">
        <v>2847</v>
      </c>
      <c r="B3275" s="47" t="s">
        <v>3111</v>
      </c>
      <c r="C3275" s="1">
        <v>32311000</v>
      </c>
      <c r="D3275" s="9">
        <v>43160</v>
      </c>
      <c r="E3275" t="s">
        <v>8</v>
      </c>
      <c r="G3275" t="s">
        <v>2584</v>
      </c>
      <c r="I3275" t="s">
        <v>2588</v>
      </c>
    </row>
    <row r="3276" spans="1:9" customFormat="1" x14ac:dyDescent="0.25">
      <c r="A3276" s="46" t="s">
        <v>2846</v>
      </c>
      <c r="B3276" s="47" t="s">
        <v>3110</v>
      </c>
      <c r="C3276" s="1">
        <v>24092000</v>
      </c>
      <c r="D3276" s="9">
        <v>43160</v>
      </c>
      <c r="E3276" t="s">
        <v>8</v>
      </c>
      <c r="G3276" t="s">
        <v>2584</v>
      </c>
      <c r="I3276" t="s">
        <v>2588</v>
      </c>
    </row>
    <row r="3277" spans="1:9" customFormat="1" x14ac:dyDescent="0.25">
      <c r="A3277" s="46" t="s">
        <v>2840</v>
      </c>
      <c r="B3277" s="47" t="s">
        <v>3104</v>
      </c>
      <c r="C3277" s="1">
        <v>14000000</v>
      </c>
      <c r="D3277" s="9">
        <v>43160</v>
      </c>
      <c r="E3277" t="s">
        <v>8</v>
      </c>
      <c r="G3277" t="s">
        <v>2584</v>
      </c>
      <c r="I3277" t="s">
        <v>2587</v>
      </c>
    </row>
    <row r="3278" spans="1:9" customFormat="1" x14ac:dyDescent="0.25">
      <c r="A3278" s="46" t="s">
        <v>2641</v>
      </c>
      <c r="B3278" s="47" t="s">
        <v>2905</v>
      </c>
      <c r="C3278" s="1">
        <v>27375000</v>
      </c>
      <c r="D3278" s="9">
        <v>43160</v>
      </c>
      <c r="E3278" t="s">
        <v>8</v>
      </c>
      <c r="G3278" t="s">
        <v>2584</v>
      </c>
      <c r="I3278" t="s">
        <v>2587</v>
      </c>
    </row>
    <row r="3279" spans="1:9" customFormat="1" x14ac:dyDescent="0.25">
      <c r="A3279" s="46" t="s">
        <v>2623</v>
      </c>
      <c r="B3279" s="47" t="s">
        <v>2887</v>
      </c>
      <c r="C3279" s="1">
        <v>28411000</v>
      </c>
      <c r="D3279" s="9">
        <v>43160</v>
      </c>
      <c r="E3279" t="s">
        <v>8</v>
      </c>
      <c r="G3279" t="s">
        <v>2584</v>
      </c>
      <c r="I3279" t="s">
        <v>2588</v>
      </c>
    </row>
    <row r="3280" spans="1:9" customFormat="1" x14ac:dyDescent="0.25">
      <c r="A3280" s="46" t="s">
        <v>2614</v>
      </c>
      <c r="B3280" s="47" t="s">
        <v>2878</v>
      </c>
      <c r="C3280" s="1">
        <v>2913000</v>
      </c>
      <c r="D3280" s="9">
        <v>43160</v>
      </c>
      <c r="E3280" t="s">
        <v>8</v>
      </c>
      <c r="G3280" t="s">
        <v>2584</v>
      </c>
      <c r="I3280" t="s">
        <v>2587</v>
      </c>
    </row>
    <row r="3281" spans="1:9" customFormat="1" x14ac:dyDescent="0.25">
      <c r="A3281" s="46" t="s">
        <v>2606</v>
      </c>
      <c r="B3281" s="47" t="s">
        <v>2870</v>
      </c>
      <c r="C3281" s="1">
        <v>3050000</v>
      </c>
      <c r="D3281" s="9">
        <v>43160</v>
      </c>
      <c r="E3281" t="s">
        <v>8</v>
      </c>
      <c r="G3281" t="s">
        <v>2584</v>
      </c>
      <c r="I3281" t="s">
        <v>2587</v>
      </c>
    </row>
    <row r="3282" spans="1:9" customFormat="1" x14ac:dyDescent="0.25">
      <c r="A3282" s="46" t="s">
        <v>2851</v>
      </c>
      <c r="B3282" s="47" t="s">
        <v>3115</v>
      </c>
      <c r="C3282" s="1">
        <v>37500000</v>
      </c>
      <c r="D3282" s="9">
        <v>43160</v>
      </c>
      <c r="E3282" t="s">
        <v>8</v>
      </c>
      <c r="G3282" t="s">
        <v>2584</v>
      </c>
      <c r="I3282" t="s">
        <v>2587</v>
      </c>
    </row>
    <row r="3283" spans="1:9" customFormat="1" x14ac:dyDescent="0.25">
      <c r="A3283" s="46" t="s">
        <v>2835</v>
      </c>
      <c r="B3283" s="47" t="s">
        <v>3099</v>
      </c>
      <c r="C3283" s="1">
        <v>16811800</v>
      </c>
      <c r="D3283" s="9">
        <v>43160</v>
      </c>
      <c r="E3283" t="s">
        <v>8</v>
      </c>
      <c r="G3283" t="s">
        <v>2584</v>
      </c>
      <c r="I3283" t="s">
        <v>2588</v>
      </c>
    </row>
    <row r="3284" spans="1:9" customFormat="1" x14ac:dyDescent="0.25">
      <c r="A3284" s="46" t="s">
        <v>2849</v>
      </c>
      <c r="B3284" s="47" t="s">
        <v>3113</v>
      </c>
      <c r="C3284" s="1">
        <v>2906000</v>
      </c>
      <c r="D3284" s="9">
        <v>43160</v>
      </c>
      <c r="E3284" t="s">
        <v>8</v>
      </c>
      <c r="G3284" t="s">
        <v>2584</v>
      </c>
      <c r="I3284" t="s">
        <v>2588</v>
      </c>
    </row>
    <row r="3285" spans="1:9" customFormat="1" x14ac:dyDescent="0.25">
      <c r="A3285" s="46" t="s">
        <v>2633</v>
      </c>
      <c r="B3285" s="47" t="s">
        <v>2897</v>
      </c>
      <c r="C3285" s="1">
        <v>17479000</v>
      </c>
      <c r="D3285" s="9">
        <v>43160</v>
      </c>
      <c r="E3285" t="s">
        <v>8</v>
      </c>
      <c r="G3285" t="s">
        <v>2584</v>
      </c>
      <c r="I3285" t="s">
        <v>2588</v>
      </c>
    </row>
    <row r="3286" spans="1:9" customFormat="1" x14ac:dyDescent="0.25">
      <c r="A3286" s="46" t="s">
        <v>2603</v>
      </c>
      <c r="B3286" s="47" t="s">
        <v>2867</v>
      </c>
      <c r="C3286" s="1">
        <v>42025000</v>
      </c>
      <c r="D3286" s="9">
        <v>43160</v>
      </c>
      <c r="E3286" t="s">
        <v>8</v>
      </c>
      <c r="G3286" t="s">
        <v>2584</v>
      </c>
      <c r="I3286" t="s">
        <v>2588</v>
      </c>
    </row>
    <row r="3287" spans="1:9" customFormat="1" x14ac:dyDescent="0.25">
      <c r="A3287" s="46" t="s">
        <v>2856</v>
      </c>
      <c r="B3287" s="47" t="s">
        <v>3120</v>
      </c>
      <c r="C3287" s="1">
        <v>31000000</v>
      </c>
      <c r="D3287" s="9">
        <v>43160</v>
      </c>
      <c r="E3287" t="s">
        <v>8</v>
      </c>
      <c r="G3287" t="s">
        <v>2584</v>
      </c>
      <c r="I3287" t="s">
        <v>2587</v>
      </c>
    </row>
    <row r="3288" spans="1:9" customFormat="1" x14ac:dyDescent="0.25">
      <c r="A3288" s="46" t="s">
        <v>2857</v>
      </c>
      <c r="B3288" s="47" t="s">
        <v>3121</v>
      </c>
      <c r="C3288" s="1">
        <v>19500000</v>
      </c>
      <c r="D3288" s="9">
        <v>43160</v>
      </c>
      <c r="E3288" t="s">
        <v>8</v>
      </c>
      <c r="G3288" t="s">
        <v>2584</v>
      </c>
      <c r="I3288" t="s">
        <v>2588</v>
      </c>
    </row>
    <row r="3289" spans="1:9" customFormat="1" x14ac:dyDescent="0.25">
      <c r="A3289" s="46" t="s">
        <v>2844</v>
      </c>
      <c r="B3289" s="47" t="s">
        <v>3108</v>
      </c>
      <c r="C3289" s="1">
        <v>61400000</v>
      </c>
      <c r="D3289" s="9">
        <v>43160</v>
      </c>
      <c r="E3289" t="s">
        <v>8</v>
      </c>
      <c r="G3289" t="s">
        <v>9</v>
      </c>
      <c r="I3289" t="s">
        <v>2587</v>
      </c>
    </row>
    <row r="3290" spans="1:9" customFormat="1" x14ac:dyDescent="0.25">
      <c r="A3290" s="46" t="s">
        <v>2836</v>
      </c>
      <c r="B3290" s="47" t="s">
        <v>3100</v>
      </c>
      <c r="C3290" s="1">
        <v>8250000</v>
      </c>
      <c r="D3290" s="9">
        <v>43160</v>
      </c>
      <c r="E3290" t="s">
        <v>8</v>
      </c>
      <c r="G3290" t="s">
        <v>2584</v>
      </c>
      <c r="I3290" t="s">
        <v>2588</v>
      </c>
    </row>
    <row r="3291" spans="1:9" customFormat="1" x14ac:dyDescent="0.25">
      <c r="A3291" s="46" t="s">
        <v>2850</v>
      </c>
      <c r="B3291" s="47" t="s">
        <v>3114</v>
      </c>
      <c r="C3291" s="1">
        <v>1862000</v>
      </c>
      <c r="D3291" s="9">
        <v>43160</v>
      </c>
      <c r="E3291" t="s">
        <v>8</v>
      </c>
      <c r="G3291" t="s">
        <v>2584</v>
      </c>
      <c r="I3291" t="s">
        <v>2588</v>
      </c>
    </row>
    <row r="3292" spans="1:9" customFormat="1" x14ac:dyDescent="0.25">
      <c r="A3292" s="46" t="s">
        <v>2611</v>
      </c>
      <c r="B3292" s="47" t="s">
        <v>2875</v>
      </c>
      <c r="C3292" s="1">
        <v>9186000</v>
      </c>
      <c r="D3292" s="9">
        <v>43160</v>
      </c>
      <c r="E3292" t="s">
        <v>8</v>
      </c>
      <c r="G3292" t="s">
        <v>2584</v>
      </c>
      <c r="I3292" t="s">
        <v>2587</v>
      </c>
    </row>
    <row r="3293" spans="1:9" customFormat="1" x14ac:dyDescent="0.25">
      <c r="A3293" s="46" t="s">
        <v>2860</v>
      </c>
      <c r="B3293" s="47" t="s">
        <v>3124</v>
      </c>
      <c r="C3293" s="1">
        <v>3620000</v>
      </c>
      <c r="D3293" s="9">
        <v>43160</v>
      </c>
      <c r="E3293" t="s">
        <v>8</v>
      </c>
      <c r="G3293" t="s">
        <v>2584</v>
      </c>
      <c r="I3293" t="s">
        <v>2588</v>
      </c>
    </row>
    <row r="3294" spans="1:9" customFormat="1" x14ac:dyDescent="0.25">
      <c r="A3294" s="46" t="s">
        <v>2640</v>
      </c>
      <c r="B3294" s="47" t="s">
        <v>2904</v>
      </c>
      <c r="C3294" s="1">
        <v>10000000</v>
      </c>
      <c r="D3294" s="9">
        <v>43160</v>
      </c>
      <c r="E3294" t="s">
        <v>8</v>
      </c>
      <c r="G3294" t="s">
        <v>2584</v>
      </c>
      <c r="I3294" t="s">
        <v>2587</v>
      </c>
    </row>
    <row r="3295" spans="1:9" customFormat="1" x14ac:dyDescent="0.25">
      <c r="A3295" s="46" t="s">
        <v>2615</v>
      </c>
      <c r="B3295" s="47" t="s">
        <v>2879</v>
      </c>
      <c r="C3295" s="1">
        <v>7125000</v>
      </c>
      <c r="D3295" s="9">
        <v>43160</v>
      </c>
      <c r="E3295" t="s">
        <v>8</v>
      </c>
      <c r="G3295" t="s">
        <v>2584</v>
      </c>
      <c r="I3295" t="s">
        <v>2587</v>
      </c>
    </row>
    <row r="3296" spans="1:9" customFormat="1" x14ac:dyDescent="0.25">
      <c r="A3296" s="46" t="s">
        <v>2631</v>
      </c>
      <c r="B3296" s="47" t="s">
        <v>2895</v>
      </c>
      <c r="C3296" s="1">
        <v>2896000</v>
      </c>
      <c r="D3296" s="9">
        <v>43160</v>
      </c>
      <c r="E3296" t="s">
        <v>8</v>
      </c>
      <c r="G3296" t="s">
        <v>2584</v>
      </c>
      <c r="I3296" t="s">
        <v>2588</v>
      </c>
    </row>
    <row r="3297" spans="1:9" customFormat="1" x14ac:dyDescent="0.25">
      <c r="A3297" s="46" t="s">
        <v>2621</v>
      </c>
      <c r="B3297" s="47" t="s">
        <v>2885</v>
      </c>
      <c r="C3297" s="1">
        <v>3500000</v>
      </c>
      <c r="D3297" s="9">
        <v>43160</v>
      </c>
      <c r="E3297" t="s">
        <v>8</v>
      </c>
      <c r="G3297" t="s">
        <v>2584</v>
      </c>
      <c r="I3297" t="s">
        <v>2587</v>
      </c>
    </row>
    <row r="3298" spans="1:9" customFormat="1" x14ac:dyDescent="0.25">
      <c r="A3298" s="46" t="s">
        <v>2607</v>
      </c>
      <c r="B3298" s="47" t="s">
        <v>2871</v>
      </c>
      <c r="C3298" s="1">
        <v>9328000</v>
      </c>
      <c r="D3298" s="9">
        <v>43160</v>
      </c>
      <c r="E3298" t="s">
        <v>8</v>
      </c>
      <c r="G3298" t="s">
        <v>2584</v>
      </c>
      <c r="I3298" t="s">
        <v>2587</v>
      </c>
    </row>
    <row r="3299" spans="1:9" customFormat="1" x14ac:dyDescent="0.25">
      <c r="A3299" s="46" t="s">
        <v>2839</v>
      </c>
      <c r="B3299" s="47" t="s">
        <v>3103</v>
      </c>
      <c r="C3299" s="1">
        <v>5850000</v>
      </c>
      <c r="D3299" s="9">
        <v>43160</v>
      </c>
      <c r="E3299" t="s">
        <v>8</v>
      </c>
      <c r="G3299" t="s">
        <v>2584</v>
      </c>
      <c r="I3299" t="s">
        <v>2588</v>
      </c>
    </row>
    <row r="3300" spans="1:9" customFormat="1" x14ac:dyDescent="0.25">
      <c r="A3300" s="46" t="s">
        <v>2858</v>
      </c>
      <c r="B3300" s="47" t="s">
        <v>3122</v>
      </c>
      <c r="C3300" s="1">
        <v>33495000</v>
      </c>
      <c r="D3300" s="9">
        <v>43160</v>
      </c>
      <c r="E3300" t="s">
        <v>8</v>
      </c>
      <c r="G3300" t="s">
        <v>2584</v>
      </c>
      <c r="I3300" t="s">
        <v>2588</v>
      </c>
    </row>
    <row r="3301" spans="1:9" customFormat="1" x14ac:dyDescent="0.25">
      <c r="A3301" s="46" t="s">
        <v>2862</v>
      </c>
      <c r="B3301" s="47" t="s">
        <v>3126</v>
      </c>
      <c r="C3301" s="1">
        <v>1612000</v>
      </c>
      <c r="D3301" s="9">
        <v>43160</v>
      </c>
      <c r="E3301" t="s">
        <v>8</v>
      </c>
      <c r="G3301" t="s">
        <v>2584</v>
      </c>
      <c r="I3301" t="s">
        <v>2588</v>
      </c>
    </row>
    <row r="3302" spans="1:9" customFormat="1" x14ac:dyDescent="0.25">
      <c r="A3302" s="46" t="s">
        <v>2635</v>
      </c>
      <c r="B3302" s="47" t="s">
        <v>2899</v>
      </c>
      <c r="C3302" s="1">
        <v>5000000</v>
      </c>
      <c r="D3302" s="9">
        <v>43160</v>
      </c>
      <c r="E3302" t="s">
        <v>8</v>
      </c>
      <c r="G3302" t="s">
        <v>2584</v>
      </c>
      <c r="I3302" t="s">
        <v>2588</v>
      </c>
    </row>
    <row r="3303" spans="1:9" customFormat="1" x14ac:dyDescent="0.25">
      <c r="A3303" s="46" t="s">
        <v>2864</v>
      </c>
      <c r="B3303" s="47" t="s">
        <v>3128</v>
      </c>
      <c r="C3303" s="1">
        <v>7600000</v>
      </c>
      <c r="D3303" s="9">
        <v>43160</v>
      </c>
      <c r="E3303" t="s">
        <v>8</v>
      </c>
      <c r="G3303" t="s">
        <v>2584</v>
      </c>
      <c r="I3303" t="s">
        <v>2588</v>
      </c>
    </row>
    <row r="3304" spans="1:9" customFormat="1" x14ac:dyDescent="0.25">
      <c r="A3304" s="46" t="s">
        <v>2616</v>
      </c>
      <c r="B3304" s="47" t="s">
        <v>2880</v>
      </c>
      <c r="C3304" s="1">
        <v>2000000</v>
      </c>
      <c r="D3304" s="9">
        <v>43160</v>
      </c>
      <c r="E3304" t="s">
        <v>8</v>
      </c>
      <c r="G3304" t="s">
        <v>2584</v>
      </c>
      <c r="I3304" t="s">
        <v>2587</v>
      </c>
    </row>
    <row r="3305" spans="1:9" customFormat="1" x14ac:dyDescent="0.25">
      <c r="A3305" s="46" t="s">
        <v>2627</v>
      </c>
      <c r="B3305" s="47" t="s">
        <v>2891</v>
      </c>
      <c r="C3305" s="1">
        <v>5325000</v>
      </c>
      <c r="D3305" s="9">
        <v>43160</v>
      </c>
      <c r="E3305" t="s">
        <v>8</v>
      </c>
      <c r="G3305" t="s">
        <v>2584</v>
      </c>
      <c r="I3305" t="s">
        <v>2587</v>
      </c>
    </row>
    <row r="3306" spans="1:9" customFormat="1" x14ac:dyDescent="0.25">
      <c r="A3306" s="46" t="s">
        <v>2642</v>
      </c>
      <c r="B3306" s="47" t="s">
        <v>2906</v>
      </c>
      <c r="C3306" s="1">
        <v>4270000</v>
      </c>
      <c r="D3306" s="9">
        <v>43160</v>
      </c>
      <c r="E3306" t="s">
        <v>8</v>
      </c>
      <c r="G3306" t="s">
        <v>2584</v>
      </c>
      <c r="I3306" t="s">
        <v>2587</v>
      </c>
    </row>
    <row r="3307" spans="1:9" customFormat="1" x14ac:dyDescent="0.25">
      <c r="A3307" s="46" t="s">
        <v>2619</v>
      </c>
      <c r="B3307" s="47" t="s">
        <v>2883</v>
      </c>
      <c r="C3307" s="1">
        <v>8341000</v>
      </c>
      <c r="D3307" s="9">
        <v>43160</v>
      </c>
      <c r="E3307" t="s">
        <v>8</v>
      </c>
      <c r="G3307" t="s">
        <v>2584</v>
      </c>
      <c r="I3307" t="s">
        <v>2588</v>
      </c>
    </row>
    <row r="3308" spans="1:9" customFormat="1" x14ac:dyDescent="0.25">
      <c r="A3308" s="46" t="s">
        <v>2843</v>
      </c>
      <c r="B3308" s="47" t="s">
        <v>3107</v>
      </c>
      <c r="C3308" s="1">
        <v>8090000</v>
      </c>
      <c r="D3308" s="9">
        <v>43160</v>
      </c>
      <c r="E3308" t="s">
        <v>8</v>
      </c>
      <c r="G3308" t="s">
        <v>2584</v>
      </c>
      <c r="I3308" t="s">
        <v>2588</v>
      </c>
    </row>
    <row r="3309" spans="1:9" customFormat="1" x14ac:dyDescent="0.25">
      <c r="A3309" s="46" t="s">
        <v>2855</v>
      </c>
      <c r="B3309" s="47" t="s">
        <v>3119</v>
      </c>
      <c r="C3309" s="1">
        <v>75074000</v>
      </c>
      <c r="D3309" s="9">
        <v>43160</v>
      </c>
      <c r="E3309" t="s">
        <v>8</v>
      </c>
      <c r="G3309" t="s">
        <v>9</v>
      </c>
      <c r="I3309" t="s">
        <v>2587</v>
      </c>
    </row>
    <row r="3310" spans="1:9" customFormat="1" x14ac:dyDescent="0.25">
      <c r="A3310" s="46" t="s">
        <v>2628</v>
      </c>
      <c r="B3310" s="47" t="s">
        <v>2892</v>
      </c>
      <c r="C3310" s="1">
        <v>10663000</v>
      </c>
      <c r="D3310" s="9">
        <v>43160</v>
      </c>
      <c r="E3310" t="s">
        <v>8</v>
      </c>
      <c r="G3310" t="s">
        <v>2584</v>
      </c>
      <c r="I3310" t="s">
        <v>2587</v>
      </c>
    </row>
    <row r="3311" spans="1:9" customFormat="1" x14ac:dyDescent="0.25">
      <c r="A3311" s="46" t="s">
        <v>2634</v>
      </c>
      <c r="B3311" s="47" t="s">
        <v>2898</v>
      </c>
      <c r="C3311" s="1">
        <v>6402000</v>
      </c>
      <c r="D3311" s="9">
        <v>43160</v>
      </c>
      <c r="E3311" t="s">
        <v>8</v>
      </c>
      <c r="G3311" t="s">
        <v>2584</v>
      </c>
      <c r="I3311" t="s">
        <v>2588</v>
      </c>
    </row>
    <row r="3312" spans="1:9" customFormat="1" x14ac:dyDescent="0.25">
      <c r="A3312" s="46" t="s">
        <v>2613</v>
      </c>
      <c r="B3312" s="47" t="s">
        <v>2877</v>
      </c>
      <c r="C3312" s="1">
        <v>12280000</v>
      </c>
      <c r="D3312" s="9">
        <v>43160</v>
      </c>
      <c r="E3312" t="s">
        <v>8</v>
      </c>
      <c r="G3312" t="s">
        <v>2584</v>
      </c>
      <c r="I3312" t="s">
        <v>2588</v>
      </c>
    </row>
    <row r="3313" spans="1:9" customFormat="1" x14ac:dyDescent="0.25">
      <c r="A3313" s="46" t="s">
        <v>2841</v>
      </c>
      <c r="B3313" s="47" t="s">
        <v>3105</v>
      </c>
      <c r="C3313" s="1">
        <v>35971000</v>
      </c>
      <c r="D3313" s="9">
        <v>43160</v>
      </c>
      <c r="E3313" t="s">
        <v>8</v>
      </c>
      <c r="G3313" t="s">
        <v>2584</v>
      </c>
      <c r="I3313" t="s">
        <v>2588</v>
      </c>
    </row>
    <row r="3314" spans="1:9" customFormat="1" x14ac:dyDescent="0.25">
      <c r="A3314" s="46" t="s">
        <v>2861</v>
      </c>
      <c r="B3314" s="47" t="s">
        <v>3125</v>
      </c>
      <c r="C3314" s="1">
        <v>7254000</v>
      </c>
      <c r="D3314" s="9">
        <v>43160</v>
      </c>
      <c r="E3314" t="s">
        <v>8</v>
      </c>
      <c r="G3314" t="s">
        <v>2584</v>
      </c>
      <c r="I3314" t="s">
        <v>2588</v>
      </c>
    </row>
    <row r="3315" spans="1:9" customFormat="1" x14ac:dyDescent="0.25">
      <c r="A3315" s="46" t="s">
        <v>2624</v>
      </c>
      <c r="B3315" s="47" t="s">
        <v>2888</v>
      </c>
      <c r="C3315" s="1">
        <v>4500000</v>
      </c>
      <c r="D3315" s="9">
        <v>43160</v>
      </c>
      <c r="E3315" t="s">
        <v>8</v>
      </c>
      <c r="G3315" t="s">
        <v>2584</v>
      </c>
      <c r="I3315" t="s">
        <v>2587</v>
      </c>
    </row>
    <row r="3316" spans="1:9" customFormat="1" x14ac:dyDescent="0.25">
      <c r="A3316" s="46" t="s">
        <v>2865</v>
      </c>
      <c r="B3316" s="47" t="s">
        <v>3129</v>
      </c>
      <c r="C3316" s="1">
        <v>792000</v>
      </c>
      <c r="D3316" s="9">
        <v>43160</v>
      </c>
      <c r="E3316" t="s">
        <v>8</v>
      </c>
      <c r="G3316" t="s">
        <v>2584</v>
      </c>
      <c r="I3316" t="s">
        <v>2587</v>
      </c>
    </row>
    <row r="3317" spans="1:9" customFormat="1" x14ac:dyDescent="0.25">
      <c r="A3317" s="46" t="s">
        <v>2852</v>
      </c>
      <c r="B3317" s="47" t="s">
        <v>3116</v>
      </c>
      <c r="C3317" s="1">
        <v>7155000</v>
      </c>
      <c r="D3317" s="9">
        <v>43160</v>
      </c>
      <c r="E3317" t="s">
        <v>8</v>
      </c>
      <c r="G3317" t="s">
        <v>2584</v>
      </c>
      <c r="I3317" t="s">
        <v>2588</v>
      </c>
    </row>
    <row r="3318" spans="1:9" customFormat="1" x14ac:dyDescent="0.25">
      <c r="A3318" s="46" t="s">
        <v>2626</v>
      </c>
      <c r="B3318" s="47" t="s">
        <v>2890</v>
      </c>
      <c r="C3318" s="1">
        <v>23336400</v>
      </c>
      <c r="D3318" s="9">
        <v>43160</v>
      </c>
      <c r="E3318" t="s">
        <v>8</v>
      </c>
      <c r="G3318" t="s">
        <v>2584</v>
      </c>
      <c r="I3318" t="s">
        <v>2587</v>
      </c>
    </row>
    <row r="3319" spans="1:9" customFormat="1" x14ac:dyDescent="0.25">
      <c r="A3319" s="46" t="s">
        <v>2618</v>
      </c>
      <c r="B3319" s="47" t="s">
        <v>2882</v>
      </c>
      <c r="C3319" s="1">
        <v>24744000</v>
      </c>
      <c r="D3319" s="9">
        <v>43160</v>
      </c>
      <c r="E3319" t="s">
        <v>8</v>
      </c>
      <c r="G3319" t="s">
        <v>2584</v>
      </c>
      <c r="I3319" t="s">
        <v>2587</v>
      </c>
    </row>
    <row r="3320" spans="1:9" customFormat="1" x14ac:dyDescent="0.25">
      <c r="A3320" s="46" t="s">
        <v>2629</v>
      </c>
      <c r="B3320" s="47" t="s">
        <v>2893</v>
      </c>
      <c r="C3320" s="1">
        <v>6128000</v>
      </c>
      <c r="D3320" s="9">
        <v>43160</v>
      </c>
      <c r="E3320" t="s">
        <v>8</v>
      </c>
      <c r="G3320" t="s">
        <v>2584</v>
      </c>
      <c r="I3320" t="s">
        <v>2587</v>
      </c>
    </row>
    <row r="3321" spans="1:9" customFormat="1" x14ac:dyDescent="0.25">
      <c r="A3321" s="46" t="s">
        <v>2620</v>
      </c>
      <c r="B3321" s="47" t="s">
        <v>2884</v>
      </c>
      <c r="C3321" s="1">
        <v>8060000</v>
      </c>
      <c r="D3321" s="9">
        <v>43160</v>
      </c>
      <c r="E3321" t="s">
        <v>8</v>
      </c>
      <c r="G3321" t="s">
        <v>2584</v>
      </c>
      <c r="I3321" t="s">
        <v>2588</v>
      </c>
    </row>
    <row r="3322" spans="1:9" customFormat="1" x14ac:dyDescent="0.25">
      <c r="A3322" s="46" t="s">
        <v>2630</v>
      </c>
      <c r="B3322" s="47" t="s">
        <v>2894</v>
      </c>
      <c r="C3322" s="1">
        <v>19500000</v>
      </c>
      <c r="D3322" s="9">
        <v>43160</v>
      </c>
      <c r="E3322" t="s">
        <v>8</v>
      </c>
      <c r="G3322" t="s">
        <v>2584</v>
      </c>
      <c r="I3322" t="s">
        <v>2587</v>
      </c>
    </row>
    <row r="3323" spans="1:9" customFormat="1" x14ac:dyDescent="0.25">
      <c r="A3323" s="46" t="s">
        <v>2608</v>
      </c>
      <c r="B3323" s="47" t="s">
        <v>2872</v>
      </c>
      <c r="C3323" s="1">
        <v>5408000</v>
      </c>
      <c r="D3323" s="9">
        <v>43160</v>
      </c>
      <c r="E3323" t="s">
        <v>8</v>
      </c>
      <c r="G3323" t="s">
        <v>2584</v>
      </c>
      <c r="I3323" t="s">
        <v>2587</v>
      </c>
    </row>
    <row r="3324" spans="1:9" customFormat="1" x14ac:dyDescent="0.25">
      <c r="A3324" s="46" t="s">
        <v>2866</v>
      </c>
      <c r="B3324" s="47" t="s">
        <v>3130</v>
      </c>
      <c r="C3324" s="1">
        <v>3200000</v>
      </c>
      <c r="D3324" s="9">
        <v>43160</v>
      </c>
      <c r="E3324" t="s">
        <v>8</v>
      </c>
      <c r="G3324" t="s">
        <v>2584</v>
      </c>
      <c r="I3324" t="s">
        <v>2588</v>
      </c>
    </row>
    <row r="3325" spans="1:9" customFormat="1" x14ac:dyDescent="0.25">
      <c r="A3325" s="46" t="s">
        <v>2632</v>
      </c>
      <c r="B3325" s="47" t="s">
        <v>2896</v>
      </c>
      <c r="C3325" s="1">
        <v>1970000</v>
      </c>
      <c r="D3325" s="9">
        <v>43160</v>
      </c>
      <c r="E3325" t="s">
        <v>8</v>
      </c>
      <c r="G3325" t="s">
        <v>2584</v>
      </c>
      <c r="I3325" t="s">
        <v>2588</v>
      </c>
    </row>
    <row r="3326" spans="1:9" customFormat="1" x14ac:dyDescent="0.25">
      <c r="A3326" s="46" t="s">
        <v>2610</v>
      </c>
      <c r="B3326" s="47" t="s">
        <v>2874</v>
      </c>
      <c r="C3326" s="1">
        <v>3320000</v>
      </c>
      <c r="D3326" s="9">
        <v>43160</v>
      </c>
      <c r="E3326" t="s">
        <v>8</v>
      </c>
      <c r="G3326" t="s">
        <v>2584</v>
      </c>
      <c r="I3326" t="s">
        <v>2588</v>
      </c>
    </row>
    <row r="3327" spans="1:9" customFormat="1" x14ac:dyDescent="0.25">
      <c r="A3327" s="46" t="s">
        <v>2636</v>
      </c>
      <c r="B3327" s="47" t="s">
        <v>2900</v>
      </c>
      <c r="C3327" s="1">
        <v>4800000</v>
      </c>
      <c r="D3327" s="9">
        <v>43160</v>
      </c>
      <c r="E3327" t="s">
        <v>8</v>
      </c>
      <c r="G3327" t="s">
        <v>2584</v>
      </c>
      <c r="I3327" t="s">
        <v>2588</v>
      </c>
    </row>
    <row r="3328" spans="1:9" customFormat="1" x14ac:dyDescent="0.25">
      <c r="A3328" s="46" t="s">
        <v>2604</v>
      </c>
      <c r="B3328" s="47" t="s">
        <v>2868</v>
      </c>
      <c r="C3328" s="1">
        <v>9260000</v>
      </c>
      <c r="D3328" s="9">
        <v>43160</v>
      </c>
      <c r="E3328" t="s">
        <v>8</v>
      </c>
      <c r="G3328" t="s">
        <v>2584</v>
      </c>
      <c r="I3328" t="s">
        <v>2587</v>
      </c>
    </row>
    <row r="3329" spans="1:9" customFormat="1" x14ac:dyDescent="0.25">
      <c r="A3329" s="46" t="s">
        <v>2863</v>
      </c>
      <c r="B3329" s="47" t="s">
        <v>3127</v>
      </c>
      <c r="C3329" s="1">
        <v>8250000</v>
      </c>
      <c r="D3329" s="9">
        <v>43160</v>
      </c>
      <c r="E3329" t="s">
        <v>8</v>
      </c>
      <c r="G3329" t="s">
        <v>2584</v>
      </c>
      <c r="I3329" t="s">
        <v>2587</v>
      </c>
    </row>
    <row r="3330" spans="1:9" customFormat="1" x14ac:dyDescent="0.25">
      <c r="A3330" s="46" t="s">
        <v>2859</v>
      </c>
      <c r="B3330" s="47" t="s">
        <v>3123</v>
      </c>
      <c r="C3330" s="1">
        <v>11976000</v>
      </c>
      <c r="D3330" s="9">
        <v>43160</v>
      </c>
      <c r="E3330" t="s">
        <v>8</v>
      </c>
      <c r="G3330" t="s">
        <v>2584</v>
      </c>
      <c r="I3330" t="s">
        <v>2587</v>
      </c>
    </row>
    <row r="3331" spans="1:9" customFormat="1" x14ac:dyDescent="0.25">
      <c r="A3331" s="46" t="s">
        <v>2609</v>
      </c>
      <c r="B3331" s="47" t="s">
        <v>2873</v>
      </c>
      <c r="C3331" s="1">
        <v>22771000</v>
      </c>
      <c r="D3331" s="9">
        <v>43160</v>
      </c>
      <c r="E3331" t="s">
        <v>8</v>
      </c>
      <c r="G3331" t="s">
        <v>2584</v>
      </c>
      <c r="I3331" t="s">
        <v>2587</v>
      </c>
    </row>
    <row r="3332" spans="1:9" customFormat="1" x14ac:dyDescent="0.25">
      <c r="A3332" s="46" t="s">
        <v>2848</v>
      </c>
      <c r="B3332" s="47" t="s">
        <v>3112</v>
      </c>
      <c r="C3332" s="1">
        <v>22717000</v>
      </c>
      <c r="D3332" s="9">
        <v>43160</v>
      </c>
      <c r="E3332" t="s">
        <v>8</v>
      </c>
      <c r="G3332" t="s">
        <v>2584</v>
      </c>
      <c r="I3332" t="s">
        <v>2587</v>
      </c>
    </row>
    <row r="3333" spans="1:9" customFormat="1" x14ac:dyDescent="0.25">
      <c r="A3333" s="46" t="s">
        <v>2625</v>
      </c>
      <c r="B3333" s="47" t="s">
        <v>2889</v>
      </c>
      <c r="C3333" s="1">
        <v>25700000</v>
      </c>
      <c r="D3333" s="9">
        <v>43160</v>
      </c>
      <c r="E3333" t="s">
        <v>8</v>
      </c>
      <c r="G3333" t="s">
        <v>2584</v>
      </c>
      <c r="I3333" t="s">
        <v>2587</v>
      </c>
    </row>
    <row r="3334" spans="1:9" customFormat="1" x14ac:dyDescent="0.25">
      <c r="A3334" s="46" t="s">
        <v>2854</v>
      </c>
      <c r="B3334" s="47" t="s">
        <v>3118</v>
      </c>
      <c r="C3334" s="1">
        <v>31135000</v>
      </c>
      <c r="D3334" s="9">
        <v>43160</v>
      </c>
      <c r="E3334" t="s">
        <v>8</v>
      </c>
      <c r="G3334" t="s">
        <v>2584</v>
      </c>
      <c r="I3334" t="s">
        <v>2587</v>
      </c>
    </row>
    <row r="3335" spans="1:9" customFormat="1" x14ac:dyDescent="0.25">
      <c r="A3335" s="46" t="s">
        <v>2637</v>
      </c>
      <c r="B3335" s="47" t="s">
        <v>2901</v>
      </c>
      <c r="C3335" s="1">
        <v>14080000</v>
      </c>
      <c r="D3335" s="9">
        <v>43160</v>
      </c>
      <c r="E3335" t="s">
        <v>8</v>
      </c>
      <c r="G3335" t="s">
        <v>2584</v>
      </c>
      <c r="I3335" t="s">
        <v>2588</v>
      </c>
    </row>
    <row r="3336" spans="1:9" customFormat="1" x14ac:dyDescent="0.25">
      <c r="A3336" s="46" t="s">
        <v>2639</v>
      </c>
      <c r="B3336" s="47" t="s">
        <v>2903</v>
      </c>
      <c r="C3336" s="1">
        <v>12658000</v>
      </c>
      <c r="D3336" s="9">
        <v>43160</v>
      </c>
      <c r="E3336" t="s">
        <v>8</v>
      </c>
      <c r="G3336" t="s">
        <v>2584</v>
      </c>
      <c r="I3336" t="s">
        <v>2588</v>
      </c>
    </row>
    <row r="3337" spans="1:9" customFormat="1" x14ac:dyDescent="0.25">
      <c r="A3337" s="46" t="s">
        <v>2638</v>
      </c>
      <c r="B3337" s="47" t="s">
        <v>2902</v>
      </c>
      <c r="C3337" s="1">
        <v>10000000</v>
      </c>
      <c r="D3337" s="9">
        <v>43160</v>
      </c>
      <c r="E3337" t="s">
        <v>8</v>
      </c>
      <c r="G3337" t="s">
        <v>2584</v>
      </c>
      <c r="I3337" t="s">
        <v>2587</v>
      </c>
    </row>
    <row r="3338" spans="1:9" customFormat="1" x14ac:dyDescent="0.25">
      <c r="A3338" s="46" t="s">
        <v>2605</v>
      </c>
      <c r="B3338" s="47" t="s">
        <v>2869</v>
      </c>
      <c r="C3338" s="1">
        <v>11620000</v>
      </c>
      <c r="D3338" s="9">
        <v>43160</v>
      </c>
      <c r="E3338" t="s">
        <v>8</v>
      </c>
      <c r="G3338" t="s">
        <v>2584</v>
      </c>
      <c r="I3338" t="s">
        <v>2587</v>
      </c>
    </row>
    <row r="3339" spans="1:9" customFormat="1" x14ac:dyDescent="0.25">
      <c r="A3339" s="46" t="s">
        <v>2622</v>
      </c>
      <c r="B3339" s="47" t="s">
        <v>2886</v>
      </c>
      <c r="C3339" s="1">
        <v>16030000</v>
      </c>
      <c r="D3339" s="9">
        <v>43160</v>
      </c>
      <c r="E3339" t="s">
        <v>8</v>
      </c>
      <c r="G3339" t="s">
        <v>2584</v>
      </c>
      <c r="I3339" t="s">
        <v>2588</v>
      </c>
    </row>
    <row r="3340" spans="1:9" customFormat="1" x14ac:dyDescent="0.25">
      <c r="A3340" s="46" t="s">
        <v>2643</v>
      </c>
      <c r="B3340" s="47" t="s">
        <v>2907</v>
      </c>
      <c r="C3340" s="1">
        <v>16258000</v>
      </c>
      <c r="D3340" s="9">
        <v>43160</v>
      </c>
      <c r="E3340" t="s">
        <v>8</v>
      </c>
      <c r="G3340" t="s">
        <v>2584</v>
      </c>
      <c r="I3340" t="s">
        <v>2587</v>
      </c>
    </row>
    <row r="3341" spans="1:9" customFormat="1" x14ac:dyDescent="0.25">
      <c r="A3341" s="46" t="s">
        <v>2617</v>
      </c>
      <c r="B3341" s="47" t="s">
        <v>2881</v>
      </c>
      <c r="C3341" s="1">
        <v>14645000</v>
      </c>
      <c r="D3341" s="9">
        <v>43160</v>
      </c>
      <c r="F3341" t="s">
        <v>13</v>
      </c>
      <c r="G3341" t="s">
        <v>2584</v>
      </c>
      <c r="I3341" t="s">
        <v>2587</v>
      </c>
    </row>
    <row r="3342" spans="1:9" customFormat="1" x14ac:dyDescent="0.25">
      <c r="A3342" s="46" t="s">
        <v>2755</v>
      </c>
      <c r="B3342" s="47" t="s">
        <v>3019</v>
      </c>
      <c r="C3342" s="1">
        <v>18900000</v>
      </c>
      <c r="D3342" s="9">
        <v>43132</v>
      </c>
      <c r="E3342" t="s">
        <v>8</v>
      </c>
      <c r="G3342" t="s">
        <v>2584</v>
      </c>
      <c r="I3342" t="s">
        <v>2587</v>
      </c>
    </row>
    <row r="3343" spans="1:9" customFormat="1" x14ac:dyDescent="0.25">
      <c r="A3343" s="46" t="s">
        <v>2756</v>
      </c>
      <c r="B3343" s="47" t="s">
        <v>3020</v>
      </c>
      <c r="C3343" s="1">
        <v>19800000</v>
      </c>
      <c r="D3343" s="9">
        <v>43132</v>
      </c>
      <c r="E3343" t="s">
        <v>8</v>
      </c>
      <c r="G3343" t="s">
        <v>2584</v>
      </c>
      <c r="I3343" t="s">
        <v>2587</v>
      </c>
    </row>
    <row r="3344" spans="1:9" customFormat="1" x14ac:dyDescent="0.25">
      <c r="A3344" s="46" t="s">
        <v>2766</v>
      </c>
      <c r="B3344" s="47" t="s">
        <v>3030</v>
      </c>
      <c r="C3344" s="1">
        <v>20150000</v>
      </c>
      <c r="D3344" s="9">
        <v>43132</v>
      </c>
      <c r="E3344" t="s">
        <v>8</v>
      </c>
      <c r="G3344" t="s">
        <v>2584</v>
      </c>
      <c r="I3344" t="s">
        <v>2587</v>
      </c>
    </row>
    <row r="3345" spans="1:9" customFormat="1" x14ac:dyDescent="0.25">
      <c r="A3345" s="46" t="s">
        <v>2750</v>
      </c>
      <c r="B3345" s="47" t="s">
        <v>3014</v>
      </c>
      <c r="C3345" s="1">
        <v>8652000</v>
      </c>
      <c r="D3345" s="9">
        <v>43132</v>
      </c>
      <c r="E3345" t="s">
        <v>8</v>
      </c>
      <c r="G3345" t="s">
        <v>2584</v>
      </c>
      <c r="I3345" t="s">
        <v>2588</v>
      </c>
    </row>
    <row r="3346" spans="1:9" customFormat="1" x14ac:dyDescent="0.25">
      <c r="A3346" s="46" t="s">
        <v>2753</v>
      </c>
      <c r="B3346" s="47" t="s">
        <v>3017</v>
      </c>
      <c r="C3346" s="1">
        <v>10200000</v>
      </c>
      <c r="D3346" s="9">
        <v>43132</v>
      </c>
      <c r="E3346" t="s">
        <v>8</v>
      </c>
      <c r="G3346" t="s">
        <v>2584</v>
      </c>
      <c r="I3346" t="s">
        <v>2588</v>
      </c>
    </row>
    <row r="3347" spans="1:9" customFormat="1" x14ac:dyDescent="0.25">
      <c r="A3347" s="46" t="s">
        <v>2810</v>
      </c>
      <c r="B3347" s="47" t="s">
        <v>3074</v>
      </c>
      <c r="C3347" s="1">
        <v>28560000</v>
      </c>
      <c r="D3347" s="9">
        <v>43132</v>
      </c>
      <c r="E3347" t="s">
        <v>8</v>
      </c>
      <c r="G3347" t="s">
        <v>2584</v>
      </c>
      <c r="I3347" t="s">
        <v>2587</v>
      </c>
    </row>
    <row r="3348" spans="1:9" customFormat="1" x14ac:dyDescent="0.25">
      <c r="A3348" s="46" t="s">
        <v>2754</v>
      </c>
      <c r="B3348" s="47" t="s">
        <v>3018</v>
      </c>
      <c r="C3348" s="1">
        <v>13750000</v>
      </c>
      <c r="D3348" s="9">
        <v>43132</v>
      </c>
      <c r="E3348" t="s">
        <v>8</v>
      </c>
      <c r="G3348" t="s">
        <v>2584</v>
      </c>
      <c r="I3348" t="s">
        <v>2587</v>
      </c>
    </row>
    <row r="3349" spans="1:9" customFormat="1" x14ac:dyDescent="0.25">
      <c r="A3349" s="46" t="s">
        <v>2737</v>
      </c>
      <c r="B3349" s="47" t="s">
        <v>3001</v>
      </c>
      <c r="C3349" s="1">
        <v>10000000</v>
      </c>
      <c r="D3349" s="9">
        <v>43132</v>
      </c>
      <c r="E3349" t="s">
        <v>8</v>
      </c>
      <c r="G3349" t="s">
        <v>2584</v>
      </c>
      <c r="I3349" t="s">
        <v>2587</v>
      </c>
    </row>
    <row r="3350" spans="1:9" customFormat="1" x14ac:dyDescent="0.25">
      <c r="A3350" s="46" t="s">
        <v>2760</v>
      </c>
      <c r="B3350" s="47" t="s">
        <v>3024</v>
      </c>
      <c r="C3350" s="1">
        <v>36668000</v>
      </c>
      <c r="D3350" s="9">
        <v>43132</v>
      </c>
      <c r="E3350" t="s">
        <v>8</v>
      </c>
      <c r="G3350" t="s">
        <v>2584</v>
      </c>
      <c r="I3350" t="s">
        <v>2587</v>
      </c>
    </row>
    <row r="3351" spans="1:9" customFormat="1" x14ac:dyDescent="0.25">
      <c r="A3351" s="46" t="s">
        <v>2776</v>
      </c>
      <c r="B3351" s="47" t="s">
        <v>3040</v>
      </c>
      <c r="C3351" s="1">
        <v>11437500</v>
      </c>
      <c r="D3351" s="9">
        <v>43132</v>
      </c>
      <c r="E3351" t="s">
        <v>8</v>
      </c>
      <c r="G3351" t="s">
        <v>2584</v>
      </c>
      <c r="I3351" t="s">
        <v>2587</v>
      </c>
    </row>
    <row r="3352" spans="1:9" customFormat="1" x14ac:dyDescent="0.25">
      <c r="A3352" s="46" t="s">
        <v>2791</v>
      </c>
      <c r="B3352" s="47" t="s">
        <v>3055</v>
      </c>
      <c r="C3352" s="1">
        <v>21440000</v>
      </c>
      <c r="D3352" s="9">
        <v>43132</v>
      </c>
      <c r="E3352" t="s">
        <v>8</v>
      </c>
      <c r="G3352" t="s">
        <v>2584</v>
      </c>
      <c r="I3352" t="s">
        <v>2587</v>
      </c>
    </row>
    <row r="3353" spans="1:9" customFormat="1" x14ac:dyDescent="0.25">
      <c r="A3353" s="46" t="s">
        <v>2785</v>
      </c>
      <c r="B3353" s="47" t="s">
        <v>3049</v>
      </c>
      <c r="C3353" s="1">
        <v>6122000</v>
      </c>
      <c r="D3353" s="9">
        <v>43132</v>
      </c>
      <c r="E3353" t="s">
        <v>8</v>
      </c>
      <c r="G3353" t="s">
        <v>2584</v>
      </c>
      <c r="I3353" t="s">
        <v>2588</v>
      </c>
    </row>
    <row r="3354" spans="1:9" customFormat="1" x14ac:dyDescent="0.25">
      <c r="A3354" s="46" t="s">
        <v>2794</v>
      </c>
      <c r="B3354" s="47" t="s">
        <v>3058</v>
      </c>
      <c r="C3354" s="1">
        <v>23839000</v>
      </c>
      <c r="D3354" s="9">
        <v>43132</v>
      </c>
      <c r="E3354" t="s">
        <v>8</v>
      </c>
      <c r="G3354" t="s">
        <v>2584</v>
      </c>
      <c r="I3354" t="s">
        <v>2587</v>
      </c>
    </row>
    <row r="3355" spans="1:9" customFormat="1" x14ac:dyDescent="0.25">
      <c r="A3355" s="46" t="s">
        <v>2793</v>
      </c>
      <c r="B3355" s="47" t="s">
        <v>3057</v>
      </c>
      <c r="C3355" s="1">
        <v>39995000</v>
      </c>
      <c r="D3355" s="9">
        <v>43132</v>
      </c>
      <c r="E3355" t="s">
        <v>8</v>
      </c>
      <c r="G3355" t="s">
        <v>2584</v>
      </c>
      <c r="I3355" t="s">
        <v>2587</v>
      </c>
    </row>
    <row r="3356" spans="1:9" customFormat="1" x14ac:dyDescent="0.25">
      <c r="A3356" s="46" t="s">
        <v>2777</v>
      </c>
      <c r="B3356" s="47" t="s">
        <v>3041</v>
      </c>
      <c r="C3356" s="1">
        <v>12000000</v>
      </c>
      <c r="D3356" s="9">
        <v>43132</v>
      </c>
      <c r="E3356" t="s">
        <v>8</v>
      </c>
      <c r="G3356" t="s">
        <v>2584</v>
      </c>
      <c r="I3356" t="s">
        <v>2587</v>
      </c>
    </row>
    <row r="3357" spans="1:9" customFormat="1" x14ac:dyDescent="0.25">
      <c r="A3357" s="46" t="s">
        <v>2805</v>
      </c>
      <c r="B3357" s="47" t="s">
        <v>3069</v>
      </c>
      <c r="C3357" s="1">
        <v>9525000</v>
      </c>
      <c r="D3357" s="9">
        <v>43132</v>
      </c>
      <c r="E3357" t="s">
        <v>8</v>
      </c>
      <c r="G3357" t="s">
        <v>2584</v>
      </c>
      <c r="I3357" t="s">
        <v>2588</v>
      </c>
    </row>
    <row r="3358" spans="1:9" customFormat="1" x14ac:dyDescent="0.25">
      <c r="A3358" s="46" t="s">
        <v>2780</v>
      </c>
      <c r="B3358" s="47" t="s">
        <v>3044</v>
      </c>
      <c r="C3358" s="1">
        <v>19600000</v>
      </c>
      <c r="D3358" s="9">
        <v>43132</v>
      </c>
      <c r="E3358" t="s">
        <v>8</v>
      </c>
      <c r="G3358" t="s">
        <v>2584</v>
      </c>
      <c r="I3358" t="s">
        <v>2587</v>
      </c>
    </row>
    <row r="3359" spans="1:9" customFormat="1" x14ac:dyDescent="0.25">
      <c r="A3359" s="46" t="s">
        <v>2752</v>
      </c>
      <c r="B3359" s="47" t="s">
        <v>3016</v>
      </c>
      <c r="C3359" s="1">
        <v>5934000</v>
      </c>
      <c r="D3359" s="9">
        <v>43132</v>
      </c>
      <c r="E3359" t="s">
        <v>8</v>
      </c>
      <c r="G3359" t="s">
        <v>2584</v>
      </c>
      <c r="I3359" t="s">
        <v>2588</v>
      </c>
    </row>
    <row r="3360" spans="1:9" customFormat="1" x14ac:dyDescent="0.25">
      <c r="A3360" s="46" t="s">
        <v>2735</v>
      </c>
      <c r="B3360" s="47" t="s">
        <v>2999</v>
      </c>
      <c r="C3360" s="1">
        <v>23761000</v>
      </c>
      <c r="D3360" s="9">
        <v>43132</v>
      </c>
      <c r="E3360" t="s">
        <v>8</v>
      </c>
      <c r="G3360" t="s">
        <v>2584</v>
      </c>
      <c r="I3360" t="s">
        <v>2588</v>
      </c>
    </row>
    <row r="3361" spans="1:9" customFormat="1" x14ac:dyDescent="0.25">
      <c r="A3361" s="46" t="s">
        <v>2828</v>
      </c>
      <c r="B3361" s="47" t="s">
        <v>3092</v>
      </c>
      <c r="C3361" s="1">
        <v>20900000</v>
      </c>
      <c r="D3361" s="9">
        <v>43132</v>
      </c>
      <c r="E3361" t="s">
        <v>8</v>
      </c>
      <c r="G3361" t="s">
        <v>2584</v>
      </c>
      <c r="I3361" t="s">
        <v>2587</v>
      </c>
    </row>
    <row r="3362" spans="1:9" customFormat="1" x14ac:dyDescent="0.25">
      <c r="A3362" s="46" t="s">
        <v>2779</v>
      </c>
      <c r="B3362" s="47" t="s">
        <v>3043</v>
      </c>
      <c r="C3362" s="1">
        <v>7100000</v>
      </c>
      <c r="D3362" s="9">
        <v>43132</v>
      </c>
      <c r="E3362" t="s">
        <v>8</v>
      </c>
      <c r="G3362" t="s">
        <v>2584</v>
      </c>
      <c r="I3362" t="s">
        <v>2587</v>
      </c>
    </row>
    <row r="3363" spans="1:9" customFormat="1" x14ac:dyDescent="0.25">
      <c r="A3363" s="46" t="s">
        <v>2815</v>
      </c>
      <c r="B3363" s="47" t="s">
        <v>3079</v>
      </c>
      <c r="C3363" s="1">
        <v>26266000</v>
      </c>
      <c r="D3363" s="9">
        <v>43132</v>
      </c>
      <c r="E3363" t="s">
        <v>8</v>
      </c>
      <c r="G3363" t="s">
        <v>2584</v>
      </c>
      <c r="I3363" t="s">
        <v>2587</v>
      </c>
    </row>
    <row r="3364" spans="1:9" customFormat="1" x14ac:dyDescent="0.25">
      <c r="A3364" s="46" t="s">
        <v>2826</v>
      </c>
      <c r="B3364" s="47" t="s">
        <v>3090</v>
      </c>
      <c r="C3364" s="1">
        <v>26800000</v>
      </c>
      <c r="D3364" s="9">
        <v>43132</v>
      </c>
      <c r="E3364" t="s">
        <v>8</v>
      </c>
      <c r="G3364" t="s">
        <v>2584</v>
      </c>
      <c r="I3364" t="s">
        <v>2587</v>
      </c>
    </row>
    <row r="3365" spans="1:9" customFormat="1" x14ac:dyDescent="0.25">
      <c r="A3365" s="46" t="s">
        <v>2797</v>
      </c>
      <c r="B3365" s="47" t="s">
        <v>3061</v>
      </c>
      <c r="C3365" s="1">
        <v>10819000</v>
      </c>
      <c r="D3365" s="9">
        <v>43132</v>
      </c>
      <c r="E3365" t="s">
        <v>8</v>
      </c>
      <c r="G3365" t="s">
        <v>2584</v>
      </c>
      <c r="I3365" t="s">
        <v>2587</v>
      </c>
    </row>
    <row r="3366" spans="1:9" customFormat="1" x14ac:dyDescent="0.25">
      <c r="A3366" s="46" t="s">
        <v>2759</v>
      </c>
      <c r="B3366" s="47" t="s">
        <v>3023</v>
      </c>
      <c r="C3366" s="1">
        <v>5130000</v>
      </c>
      <c r="D3366" s="9">
        <v>43132</v>
      </c>
      <c r="E3366" t="s">
        <v>8</v>
      </c>
      <c r="G3366" t="s">
        <v>2584</v>
      </c>
      <c r="I3366" t="s">
        <v>2588</v>
      </c>
    </row>
    <row r="3367" spans="1:9" customFormat="1" x14ac:dyDescent="0.25">
      <c r="A3367" s="46" t="s">
        <v>2772</v>
      </c>
      <c r="B3367" s="47" t="s">
        <v>3036</v>
      </c>
      <c r="C3367" s="1">
        <v>2266000</v>
      </c>
      <c r="D3367" s="9">
        <v>43132</v>
      </c>
      <c r="E3367" t="s">
        <v>8</v>
      </c>
      <c r="G3367" t="s">
        <v>2584</v>
      </c>
      <c r="I3367" t="s">
        <v>2587</v>
      </c>
    </row>
    <row r="3368" spans="1:9" customFormat="1" x14ac:dyDescent="0.25">
      <c r="A3368" s="46" t="s">
        <v>2787</v>
      </c>
      <c r="B3368" s="47" t="s">
        <v>3051</v>
      </c>
      <c r="C3368" s="1">
        <v>10600000</v>
      </c>
      <c r="D3368" s="9">
        <v>43132</v>
      </c>
      <c r="E3368" t="s">
        <v>8</v>
      </c>
      <c r="G3368" t="s">
        <v>2584</v>
      </c>
      <c r="I3368" t="s">
        <v>2588</v>
      </c>
    </row>
    <row r="3369" spans="1:9" customFormat="1" x14ac:dyDescent="0.25">
      <c r="A3369" s="46" t="s">
        <v>2820</v>
      </c>
      <c r="B3369" s="47" t="s">
        <v>3084</v>
      </c>
      <c r="C3369" s="1">
        <v>27075000</v>
      </c>
      <c r="D3369" s="9">
        <v>43132</v>
      </c>
      <c r="E3369" t="s">
        <v>8</v>
      </c>
      <c r="G3369" t="s">
        <v>2584</v>
      </c>
      <c r="I3369" t="s">
        <v>2588</v>
      </c>
    </row>
    <row r="3370" spans="1:9" customFormat="1" x14ac:dyDescent="0.25">
      <c r="A3370" s="46" t="s">
        <v>2781</v>
      </c>
      <c r="B3370" s="47" t="s">
        <v>3045</v>
      </c>
      <c r="C3370" s="1">
        <v>14300000</v>
      </c>
      <c r="D3370" s="9">
        <v>43132</v>
      </c>
      <c r="E3370" t="s">
        <v>8</v>
      </c>
      <c r="G3370" t="s">
        <v>2584</v>
      </c>
      <c r="I3370" t="s">
        <v>2587</v>
      </c>
    </row>
    <row r="3371" spans="1:9" customFormat="1" x14ac:dyDescent="0.25">
      <c r="A3371" s="46" t="s">
        <v>2757</v>
      </c>
      <c r="B3371" s="47" t="s">
        <v>3021</v>
      </c>
      <c r="C3371" s="1">
        <v>43260000</v>
      </c>
      <c r="D3371" s="9">
        <v>43132</v>
      </c>
      <c r="E3371" t="s">
        <v>8</v>
      </c>
      <c r="G3371" t="s">
        <v>2584</v>
      </c>
      <c r="I3371" t="s">
        <v>2587</v>
      </c>
    </row>
    <row r="3372" spans="1:9" customFormat="1" x14ac:dyDescent="0.25">
      <c r="A3372" s="46" t="s">
        <v>2773</v>
      </c>
      <c r="B3372" s="47" t="s">
        <v>3037</v>
      </c>
      <c r="C3372" s="1">
        <v>20900000</v>
      </c>
      <c r="D3372" s="9">
        <v>43132</v>
      </c>
      <c r="E3372" t="s">
        <v>8</v>
      </c>
      <c r="G3372" t="s">
        <v>2584</v>
      </c>
      <c r="I3372" t="s">
        <v>2587</v>
      </c>
    </row>
    <row r="3373" spans="1:9" customFormat="1" x14ac:dyDescent="0.25">
      <c r="A3373" s="46" t="s">
        <v>2771</v>
      </c>
      <c r="B3373" s="47" t="s">
        <v>3035</v>
      </c>
      <c r="C3373" s="1">
        <v>1734000</v>
      </c>
      <c r="D3373" s="9">
        <v>43132</v>
      </c>
      <c r="E3373" t="s">
        <v>8</v>
      </c>
      <c r="G3373" t="s">
        <v>2584</v>
      </c>
      <c r="I3373" t="s">
        <v>2588</v>
      </c>
    </row>
    <row r="3374" spans="1:9" customFormat="1" x14ac:dyDescent="0.25">
      <c r="A3374" s="46" t="s">
        <v>2758</v>
      </c>
      <c r="B3374" s="47" t="s">
        <v>3022</v>
      </c>
      <c r="C3374" s="1">
        <v>36200000</v>
      </c>
      <c r="D3374" s="9">
        <v>43132</v>
      </c>
      <c r="E3374" t="s">
        <v>8</v>
      </c>
      <c r="G3374" t="s">
        <v>2584</v>
      </c>
      <c r="I3374" t="s">
        <v>2587</v>
      </c>
    </row>
    <row r="3375" spans="1:9" customFormat="1" x14ac:dyDescent="0.25">
      <c r="A3375" s="46" t="s">
        <v>2825</v>
      </c>
      <c r="B3375" s="47" t="s">
        <v>3089</v>
      </c>
      <c r="C3375" s="1">
        <v>16445000</v>
      </c>
      <c r="D3375" s="9">
        <v>43132</v>
      </c>
      <c r="E3375" t="s">
        <v>8</v>
      </c>
      <c r="G3375" t="s">
        <v>2584</v>
      </c>
      <c r="I3375" t="s">
        <v>2588</v>
      </c>
    </row>
    <row r="3376" spans="1:9" customFormat="1" x14ac:dyDescent="0.25">
      <c r="A3376" s="46" t="s">
        <v>2829</v>
      </c>
      <c r="B3376" s="47" t="s">
        <v>3093</v>
      </c>
      <c r="C3376" s="1">
        <v>4651000</v>
      </c>
      <c r="D3376" s="9">
        <v>43132</v>
      </c>
      <c r="E3376" t="s">
        <v>8</v>
      </c>
      <c r="G3376" t="s">
        <v>2584</v>
      </c>
      <c r="I3376" t="s">
        <v>2588</v>
      </c>
    </row>
    <row r="3377" spans="1:9" customFormat="1" x14ac:dyDescent="0.25">
      <c r="A3377" s="46" t="s">
        <v>2762</v>
      </c>
      <c r="B3377" s="47" t="s">
        <v>3026</v>
      </c>
      <c r="C3377" s="1">
        <v>25983000</v>
      </c>
      <c r="D3377" s="9">
        <v>43132</v>
      </c>
      <c r="E3377" t="s">
        <v>8</v>
      </c>
      <c r="G3377" t="s">
        <v>2584</v>
      </c>
      <c r="I3377" t="s">
        <v>2587</v>
      </c>
    </row>
    <row r="3378" spans="1:9" customFormat="1" x14ac:dyDescent="0.25">
      <c r="A3378" s="46" t="s">
        <v>2830</v>
      </c>
      <c r="B3378" s="47" t="s">
        <v>3094</v>
      </c>
      <c r="C3378" s="1">
        <v>18800000</v>
      </c>
      <c r="D3378" s="9">
        <v>43132</v>
      </c>
      <c r="E3378" t="s">
        <v>8</v>
      </c>
      <c r="G3378" t="s">
        <v>2584</v>
      </c>
      <c r="I3378" t="s">
        <v>2587</v>
      </c>
    </row>
    <row r="3379" spans="1:9" customFormat="1" x14ac:dyDescent="0.25">
      <c r="A3379" s="46" t="s">
        <v>2748</v>
      </c>
      <c r="B3379" s="47" t="s">
        <v>3012</v>
      </c>
      <c r="C3379" s="1">
        <v>6739000</v>
      </c>
      <c r="D3379" s="9">
        <v>43132</v>
      </c>
      <c r="E3379" t="s">
        <v>8</v>
      </c>
      <c r="G3379" t="s">
        <v>2584</v>
      </c>
      <c r="I3379" t="s">
        <v>2588</v>
      </c>
    </row>
    <row r="3380" spans="1:9" customFormat="1" x14ac:dyDescent="0.25">
      <c r="A3380" s="46" t="s">
        <v>2764</v>
      </c>
      <c r="B3380" s="47" t="s">
        <v>3028</v>
      </c>
      <c r="C3380" s="1">
        <v>11225000</v>
      </c>
      <c r="D3380" s="9">
        <v>43132</v>
      </c>
      <c r="E3380" t="s">
        <v>8</v>
      </c>
      <c r="G3380" t="s">
        <v>2584</v>
      </c>
      <c r="I3380" t="s">
        <v>2588</v>
      </c>
    </row>
    <row r="3381" spans="1:9" customFormat="1" x14ac:dyDescent="0.25">
      <c r="A3381" s="46" t="s">
        <v>2824</v>
      </c>
      <c r="B3381" s="47" t="s">
        <v>3088</v>
      </c>
      <c r="C3381" s="1">
        <v>44015000</v>
      </c>
      <c r="D3381" s="9">
        <v>43132</v>
      </c>
      <c r="E3381" t="s">
        <v>8</v>
      </c>
      <c r="G3381" t="s">
        <v>2584</v>
      </c>
      <c r="I3381" t="s">
        <v>2588</v>
      </c>
    </row>
    <row r="3382" spans="1:9" customFormat="1" x14ac:dyDescent="0.25">
      <c r="A3382" s="46" t="s">
        <v>2783</v>
      </c>
      <c r="B3382" s="47" t="s">
        <v>3047</v>
      </c>
      <c r="C3382" s="1">
        <v>49171000</v>
      </c>
      <c r="D3382" s="9">
        <v>43132</v>
      </c>
      <c r="E3382" t="s">
        <v>8</v>
      </c>
      <c r="G3382" t="s">
        <v>2584</v>
      </c>
      <c r="I3382" t="s">
        <v>2588</v>
      </c>
    </row>
    <row r="3383" spans="1:9" customFormat="1" x14ac:dyDescent="0.25">
      <c r="A3383" s="46" t="s">
        <v>2822</v>
      </c>
      <c r="B3383" s="47" t="s">
        <v>3086</v>
      </c>
      <c r="C3383" s="1">
        <v>3332000</v>
      </c>
      <c r="D3383" s="9">
        <v>43132</v>
      </c>
      <c r="E3383" t="s">
        <v>8</v>
      </c>
      <c r="G3383" t="s">
        <v>2584</v>
      </c>
      <c r="I3383" t="s">
        <v>2588</v>
      </c>
    </row>
    <row r="3384" spans="1:9" customFormat="1" x14ac:dyDescent="0.25">
      <c r="A3384" s="46" t="s">
        <v>2761</v>
      </c>
      <c r="B3384" s="47" t="s">
        <v>3025</v>
      </c>
      <c r="C3384" s="1">
        <v>5234000</v>
      </c>
      <c r="D3384" s="9">
        <v>43132</v>
      </c>
      <c r="E3384" t="s">
        <v>8</v>
      </c>
      <c r="G3384" t="s">
        <v>2584</v>
      </c>
      <c r="I3384" t="s">
        <v>2587</v>
      </c>
    </row>
    <row r="3385" spans="1:9" customFormat="1" x14ac:dyDescent="0.25">
      <c r="A3385" s="46" t="s">
        <v>2763</v>
      </c>
      <c r="B3385" s="47" t="s">
        <v>3027</v>
      </c>
      <c r="C3385" s="1">
        <v>8032000</v>
      </c>
      <c r="D3385" s="9">
        <v>43132</v>
      </c>
      <c r="E3385" t="s">
        <v>8</v>
      </c>
      <c r="G3385" t="s">
        <v>2584</v>
      </c>
      <c r="I3385" t="s">
        <v>2588</v>
      </c>
    </row>
    <row r="3386" spans="1:9" customFormat="1" x14ac:dyDescent="0.25">
      <c r="A3386" s="46" t="s">
        <v>2778</v>
      </c>
      <c r="B3386" s="47" t="s">
        <v>3042</v>
      </c>
      <c r="C3386" s="1">
        <v>8050000</v>
      </c>
      <c r="D3386" s="9">
        <v>43132</v>
      </c>
      <c r="E3386" t="s">
        <v>8</v>
      </c>
      <c r="G3386" t="s">
        <v>2584</v>
      </c>
      <c r="I3386" t="s">
        <v>2587</v>
      </c>
    </row>
    <row r="3387" spans="1:9" customFormat="1" x14ac:dyDescent="0.25">
      <c r="A3387" s="46" t="s">
        <v>2767</v>
      </c>
      <c r="B3387" s="47" t="s">
        <v>3031</v>
      </c>
      <c r="C3387" s="1">
        <v>52518000</v>
      </c>
      <c r="D3387" s="9">
        <v>43132</v>
      </c>
      <c r="E3387" t="s">
        <v>8</v>
      </c>
      <c r="G3387" t="s">
        <v>2584</v>
      </c>
      <c r="I3387" t="s">
        <v>2588</v>
      </c>
    </row>
    <row r="3388" spans="1:9" customFormat="1" x14ac:dyDescent="0.25">
      <c r="A3388" s="46" t="s">
        <v>2774</v>
      </c>
      <c r="B3388" s="47" t="s">
        <v>3038</v>
      </c>
      <c r="C3388" s="1">
        <v>14950000</v>
      </c>
      <c r="D3388" s="9">
        <v>43132</v>
      </c>
      <c r="E3388" t="s">
        <v>8</v>
      </c>
      <c r="G3388" t="s">
        <v>2584</v>
      </c>
      <c r="I3388" t="s">
        <v>2587</v>
      </c>
    </row>
    <row r="3389" spans="1:9" customFormat="1" x14ac:dyDescent="0.25">
      <c r="A3389" s="46" t="s">
        <v>2798</v>
      </c>
      <c r="B3389" s="47" t="s">
        <v>3062</v>
      </c>
      <c r="C3389" s="1">
        <v>4865000</v>
      </c>
      <c r="D3389" s="9">
        <v>43132</v>
      </c>
      <c r="E3389" t="s">
        <v>8</v>
      </c>
      <c r="G3389" t="s">
        <v>2584</v>
      </c>
      <c r="I3389" t="s">
        <v>2588</v>
      </c>
    </row>
    <row r="3390" spans="1:9" customFormat="1" x14ac:dyDescent="0.25">
      <c r="A3390" s="46" t="s">
        <v>2789</v>
      </c>
      <c r="B3390" s="47" t="s">
        <v>3053</v>
      </c>
      <c r="C3390" s="1">
        <v>19280000</v>
      </c>
      <c r="D3390" s="9">
        <v>43132</v>
      </c>
      <c r="E3390" t="s">
        <v>8</v>
      </c>
      <c r="G3390" t="s">
        <v>2584</v>
      </c>
      <c r="I3390" t="s">
        <v>2587</v>
      </c>
    </row>
    <row r="3391" spans="1:9" customFormat="1" x14ac:dyDescent="0.25">
      <c r="A3391" s="46" t="s">
        <v>2770</v>
      </c>
      <c r="B3391" s="47" t="s">
        <v>3034</v>
      </c>
      <c r="C3391" s="1">
        <v>14262000</v>
      </c>
      <c r="D3391" s="9">
        <v>43132</v>
      </c>
      <c r="E3391" t="s">
        <v>8</v>
      </c>
      <c r="G3391" t="s">
        <v>2584</v>
      </c>
      <c r="I3391" t="s">
        <v>2588</v>
      </c>
    </row>
    <row r="3392" spans="1:9" customFormat="1" x14ac:dyDescent="0.25">
      <c r="A3392" s="46" t="s">
        <v>2811</v>
      </c>
      <c r="B3392" s="47" t="s">
        <v>3075</v>
      </c>
      <c r="C3392" s="1">
        <v>38014000</v>
      </c>
      <c r="D3392" s="9">
        <v>43132</v>
      </c>
      <c r="E3392" t="s">
        <v>8</v>
      </c>
      <c r="G3392" t="s">
        <v>2584</v>
      </c>
      <c r="I3392" t="s">
        <v>2587</v>
      </c>
    </row>
    <row r="3393" spans="1:9" customFormat="1" x14ac:dyDescent="0.25">
      <c r="A3393" s="46" t="s">
        <v>2765</v>
      </c>
      <c r="B3393" s="47" t="s">
        <v>3029</v>
      </c>
      <c r="C3393" s="1">
        <v>4600000</v>
      </c>
      <c r="D3393" s="9">
        <v>43132</v>
      </c>
      <c r="E3393" t="s">
        <v>8</v>
      </c>
      <c r="G3393" t="s">
        <v>2584</v>
      </c>
      <c r="I3393" t="s">
        <v>2588</v>
      </c>
    </row>
    <row r="3394" spans="1:9" customFormat="1" x14ac:dyDescent="0.25">
      <c r="A3394" s="46" t="s">
        <v>2775</v>
      </c>
      <c r="B3394" s="47" t="s">
        <v>3039</v>
      </c>
      <c r="C3394" s="1">
        <v>35000000</v>
      </c>
      <c r="D3394" s="9">
        <v>43132</v>
      </c>
      <c r="E3394" t="s">
        <v>8</v>
      </c>
      <c r="G3394" t="s">
        <v>2584</v>
      </c>
      <c r="I3394" t="s">
        <v>2587</v>
      </c>
    </row>
    <row r="3395" spans="1:9" customFormat="1" x14ac:dyDescent="0.25">
      <c r="A3395" s="46" t="s">
        <v>2823</v>
      </c>
      <c r="B3395" s="47" t="s">
        <v>3087</v>
      </c>
      <c r="C3395" s="1">
        <v>24820000</v>
      </c>
      <c r="D3395" s="9">
        <v>43132</v>
      </c>
      <c r="E3395" t="s">
        <v>8</v>
      </c>
      <c r="G3395" t="s">
        <v>2584</v>
      </c>
      <c r="I3395" t="s">
        <v>2588</v>
      </c>
    </row>
    <row r="3396" spans="1:9" customFormat="1" x14ac:dyDescent="0.25">
      <c r="A3396" s="46" t="s">
        <v>2768</v>
      </c>
      <c r="B3396" s="47" t="s">
        <v>3032</v>
      </c>
      <c r="C3396" s="1">
        <v>3796000</v>
      </c>
      <c r="D3396" s="9">
        <v>43132</v>
      </c>
      <c r="E3396" t="s">
        <v>8</v>
      </c>
      <c r="G3396" t="s">
        <v>2584</v>
      </c>
      <c r="I3396" t="s">
        <v>2588</v>
      </c>
    </row>
    <row r="3397" spans="1:9" customFormat="1" x14ac:dyDescent="0.25">
      <c r="A3397" s="46" t="s">
        <v>2786</v>
      </c>
      <c r="B3397" s="47" t="s">
        <v>3050</v>
      </c>
      <c r="C3397" s="1">
        <v>16060000</v>
      </c>
      <c r="D3397" s="9">
        <v>43132</v>
      </c>
      <c r="E3397" t="s">
        <v>8</v>
      </c>
      <c r="G3397" t="s">
        <v>2584</v>
      </c>
      <c r="I3397" t="s">
        <v>2587</v>
      </c>
    </row>
    <row r="3398" spans="1:9" customFormat="1" x14ac:dyDescent="0.25">
      <c r="A3398" s="46" t="s">
        <v>2807</v>
      </c>
      <c r="B3398" s="47" t="s">
        <v>3071</v>
      </c>
      <c r="C3398" s="1">
        <v>28215000</v>
      </c>
      <c r="D3398" s="9">
        <v>43132</v>
      </c>
      <c r="E3398" t="s">
        <v>8</v>
      </c>
      <c r="G3398" t="s">
        <v>2584</v>
      </c>
      <c r="I3398" t="s">
        <v>2587</v>
      </c>
    </row>
    <row r="3399" spans="1:9" customFormat="1" x14ac:dyDescent="0.25">
      <c r="A3399" s="46" t="s">
        <v>2790</v>
      </c>
      <c r="B3399" s="47" t="s">
        <v>3054</v>
      </c>
      <c r="C3399" s="1">
        <v>31525000</v>
      </c>
      <c r="D3399" s="9">
        <v>43132</v>
      </c>
      <c r="E3399" t="s">
        <v>8</v>
      </c>
      <c r="G3399" t="s">
        <v>2584</v>
      </c>
      <c r="I3399" t="s">
        <v>2587</v>
      </c>
    </row>
    <row r="3400" spans="1:9" customFormat="1" x14ac:dyDescent="0.25">
      <c r="A3400" s="46" t="s">
        <v>2795</v>
      </c>
      <c r="B3400" s="47" t="s">
        <v>3059</v>
      </c>
      <c r="C3400" s="1">
        <v>14244000</v>
      </c>
      <c r="D3400" s="9">
        <v>43132</v>
      </c>
      <c r="E3400" t="s">
        <v>8</v>
      </c>
      <c r="G3400" t="s">
        <v>2584</v>
      </c>
      <c r="I3400" t="s">
        <v>2588</v>
      </c>
    </row>
    <row r="3401" spans="1:9" customFormat="1" x14ac:dyDescent="0.25">
      <c r="A3401" s="46" t="s">
        <v>2816</v>
      </c>
      <c r="B3401" s="47" t="s">
        <v>3080</v>
      </c>
      <c r="C3401" s="1">
        <v>16603000</v>
      </c>
      <c r="D3401" s="9">
        <v>43132</v>
      </c>
      <c r="E3401" t="s">
        <v>8</v>
      </c>
      <c r="G3401" t="s">
        <v>2584</v>
      </c>
      <c r="I3401" t="s">
        <v>2587</v>
      </c>
    </row>
    <row r="3402" spans="1:9" customFormat="1" x14ac:dyDescent="0.25">
      <c r="A3402" s="46" t="s">
        <v>2812</v>
      </c>
      <c r="B3402" s="47" t="s">
        <v>3076</v>
      </c>
      <c r="C3402" s="1">
        <v>13742000</v>
      </c>
      <c r="D3402" s="9">
        <v>43132</v>
      </c>
      <c r="E3402" t="s">
        <v>8</v>
      </c>
      <c r="G3402" t="s">
        <v>2584</v>
      </c>
      <c r="I3402" t="s">
        <v>2588</v>
      </c>
    </row>
    <row r="3403" spans="1:9" customFormat="1" x14ac:dyDescent="0.25">
      <c r="A3403" s="46" t="s">
        <v>2817</v>
      </c>
      <c r="B3403" s="47" t="s">
        <v>3081</v>
      </c>
      <c r="C3403" s="1">
        <v>40172000</v>
      </c>
      <c r="D3403" s="9">
        <v>43132</v>
      </c>
      <c r="E3403" t="s">
        <v>8</v>
      </c>
      <c r="G3403" t="s">
        <v>2584</v>
      </c>
      <c r="I3403" t="s">
        <v>2587</v>
      </c>
    </row>
    <row r="3404" spans="1:9" customFormat="1" x14ac:dyDescent="0.25">
      <c r="A3404" s="46" t="s">
        <v>2800</v>
      </c>
      <c r="B3404" s="47" t="s">
        <v>3064</v>
      </c>
      <c r="C3404" s="1">
        <v>29032000</v>
      </c>
      <c r="D3404" s="9">
        <v>43132</v>
      </c>
      <c r="E3404" t="s">
        <v>8</v>
      </c>
      <c r="G3404" t="s">
        <v>2584</v>
      </c>
      <c r="I3404" t="s">
        <v>2588</v>
      </c>
    </row>
    <row r="3405" spans="1:9" customFormat="1" x14ac:dyDescent="0.25">
      <c r="A3405" s="46" t="s">
        <v>2819</v>
      </c>
      <c r="B3405" s="47" t="s">
        <v>3083</v>
      </c>
      <c r="C3405" s="1">
        <v>42500000</v>
      </c>
      <c r="D3405" s="9">
        <v>43132</v>
      </c>
      <c r="E3405" t="s">
        <v>8</v>
      </c>
      <c r="G3405" t="s">
        <v>2584</v>
      </c>
      <c r="I3405" t="s">
        <v>2588</v>
      </c>
    </row>
    <row r="3406" spans="1:9" customFormat="1" x14ac:dyDescent="0.25">
      <c r="A3406" s="46" t="s">
        <v>2792</v>
      </c>
      <c r="B3406" s="47" t="s">
        <v>3056</v>
      </c>
      <c r="C3406" s="1">
        <v>19240000</v>
      </c>
      <c r="D3406" s="9">
        <v>43132</v>
      </c>
      <c r="E3406" t="s">
        <v>8</v>
      </c>
      <c r="G3406" t="s">
        <v>2584</v>
      </c>
      <c r="I3406" t="s">
        <v>2587</v>
      </c>
    </row>
    <row r="3407" spans="1:9" customFormat="1" x14ac:dyDescent="0.25">
      <c r="A3407" s="46" t="s">
        <v>2802</v>
      </c>
      <c r="B3407" s="47" t="s">
        <v>3066</v>
      </c>
      <c r="C3407" s="1">
        <v>31845000</v>
      </c>
      <c r="D3407" s="9">
        <v>43132</v>
      </c>
      <c r="E3407" t="s">
        <v>8</v>
      </c>
      <c r="G3407" t="s">
        <v>2584</v>
      </c>
      <c r="I3407" t="s">
        <v>2587</v>
      </c>
    </row>
    <row r="3408" spans="1:9" customFormat="1" x14ac:dyDescent="0.25">
      <c r="A3408" s="46" t="s">
        <v>2803</v>
      </c>
      <c r="B3408" s="47" t="s">
        <v>3067</v>
      </c>
      <c r="C3408" s="1">
        <v>8573000</v>
      </c>
      <c r="D3408" s="9">
        <v>43132</v>
      </c>
      <c r="E3408" t="s">
        <v>8</v>
      </c>
      <c r="G3408" t="s">
        <v>2584</v>
      </c>
      <c r="I3408" t="s">
        <v>2587</v>
      </c>
    </row>
    <row r="3409" spans="1:9" customFormat="1" x14ac:dyDescent="0.25">
      <c r="A3409" s="46" t="s">
        <v>2782</v>
      </c>
      <c r="B3409" s="47" t="s">
        <v>3046</v>
      </c>
      <c r="C3409" s="1">
        <v>10952000</v>
      </c>
      <c r="D3409" s="9">
        <v>43132</v>
      </c>
      <c r="E3409" t="s">
        <v>8</v>
      </c>
      <c r="G3409" t="s">
        <v>9</v>
      </c>
      <c r="I3409" t="s">
        <v>2588</v>
      </c>
    </row>
    <row r="3410" spans="1:9" customFormat="1" x14ac:dyDescent="0.25">
      <c r="A3410" s="46" t="s">
        <v>2799</v>
      </c>
      <c r="B3410" s="47" t="s">
        <v>3063</v>
      </c>
      <c r="C3410" s="1">
        <v>4000000</v>
      </c>
      <c r="D3410" s="9">
        <v>43132</v>
      </c>
      <c r="E3410" t="s">
        <v>8</v>
      </c>
      <c r="G3410" t="s">
        <v>2584</v>
      </c>
      <c r="I3410" t="s">
        <v>2588</v>
      </c>
    </row>
    <row r="3411" spans="1:9" customFormat="1" x14ac:dyDescent="0.25">
      <c r="A3411" s="46" t="s">
        <v>2769</v>
      </c>
      <c r="B3411" s="47" t="s">
        <v>3033</v>
      </c>
      <c r="C3411" s="1">
        <v>14490000</v>
      </c>
      <c r="D3411" s="9">
        <v>43132</v>
      </c>
      <c r="E3411" t="s">
        <v>8</v>
      </c>
      <c r="G3411" t="s">
        <v>2584</v>
      </c>
      <c r="I3411" t="s">
        <v>2587</v>
      </c>
    </row>
    <row r="3412" spans="1:9" customFormat="1" x14ac:dyDescent="0.25">
      <c r="A3412" s="46" t="s">
        <v>2804</v>
      </c>
      <c r="B3412" s="47" t="s">
        <v>3068</v>
      </c>
      <c r="C3412" s="1">
        <v>35672000</v>
      </c>
      <c r="D3412" s="9">
        <v>43132</v>
      </c>
      <c r="E3412" t="s">
        <v>8</v>
      </c>
      <c r="G3412" t="s">
        <v>2584</v>
      </c>
      <c r="I3412" t="s">
        <v>2587</v>
      </c>
    </row>
    <row r="3413" spans="1:9" customFormat="1" x14ac:dyDescent="0.25">
      <c r="A3413" s="46" t="s">
        <v>2813</v>
      </c>
      <c r="B3413" s="47" t="s">
        <v>3077</v>
      </c>
      <c r="C3413" s="1">
        <v>56277000</v>
      </c>
      <c r="D3413" s="9">
        <v>43132</v>
      </c>
      <c r="E3413" t="s">
        <v>8</v>
      </c>
      <c r="G3413" t="s">
        <v>2584</v>
      </c>
      <c r="I3413" t="s">
        <v>2587</v>
      </c>
    </row>
    <row r="3414" spans="1:9" customFormat="1" x14ac:dyDescent="0.25">
      <c r="A3414" s="46" t="s">
        <v>2814</v>
      </c>
      <c r="B3414" s="47" t="s">
        <v>3078</v>
      </c>
      <c r="C3414" s="1">
        <v>24580000</v>
      </c>
      <c r="D3414" s="9">
        <v>43132</v>
      </c>
      <c r="E3414" t="s">
        <v>8</v>
      </c>
      <c r="G3414" t="s">
        <v>2584</v>
      </c>
      <c r="I3414" t="s">
        <v>2588</v>
      </c>
    </row>
    <row r="3415" spans="1:9" customFormat="1" x14ac:dyDescent="0.25">
      <c r="A3415" s="46" t="s">
        <v>2796</v>
      </c>
      <c r="B3415" s="47" t="s">
        <v>3060</v>
      </c>
      <c r="C3415" s="1">
        <v>12155000</v>
      </c>
      <c r="D3415" s="9">
        <v>43132</v>
      </c>
      <c r="E3415" t="s">
        <v>8</v>
      </c>
      <c r="G3415" t="s">
        <v>2584</v>
      </c>
      <c r="I3415" t="s">
        <v>2587</v>
      </c>
    </row>
    <row r="3416" spans="1:9" customFormat="1" x14ac:dyDescent="0.25">
      <c r="A3416" s="46" t="s">
        <v>2801</v>
      </c>
      <c r="B3416" s="47" t="s">
        <v>3065</v>
      </c>
      <c r="C3416" s="1">
        <v>7000000</v>
      </c>
      <c r="D3416" s="9">
        <v>43132</v>
      </c>
      <c r="E3416" t="s">
        <v>8</v>
      </c>
      <c r="G3416" t="s">
        <v>2584</v>
      </c>
      <c r="I3416" t="s">
        <v>2587</v>
      </c>
    </row>
    <row r="3417" spans="1:9" customFormat="1" x14ac:dyDescent="0.25">
      <c r="A3417" s="46" t="s">
        <v>2806</v>
      </c>
      <c r="B3417" s="47" t="s">
        <v>3070</v>
      </c>
      <c r="C3417" s="1">
        <v>12000000</v>
      </c>
      <c r="D3417" s="9">
        <v>43132</v>
      </c>
      <c r="E3417" t="s">
        <v>8</v>
      </c>
      <c r="G3417" t="s">
        <v>2584</v>
      </c>
      <c r="I3417" t="s">
        <v>2588</v>
      </c>
    </row>
    <row r="3418" spans="1:9" customFormat="1" x14ac:dyDescent="0.25">
      <c r="A3418" s="46" t="s">
        <v>2827</v>
      </c>
      <c r="B3418" s="47" t="s">
        <v>3091</v>
      </c>
      <c r="C3418" s="1">
        <v>21700000</v>
      </c>
      <c r="D3418" s="9">
        <v>43132</v>
      </c>
      <c r="E3418" t="s">
        <v>8</v>
      </c>
      <c r="G3418" t="s">
        <v>2584</v>
      </c>
      <c r="I3418" t="s">
        <v>2588</v>
      </c>
    </row>
    <row r="3419" spans="1:9" customFormat="1" x14ac:dyDescent="0.25">
      <c r="A3419" s="46" t="s">
        <v>2808</v>
      </c>
      <c r="B3419" s="47" t="s">
        <v>3072</v>
      </c>
      <c r="C3419" s="1">
        <v>31972000</v>
      </c>
      <c r="D3419" s="9">
        <v>43132</v>
      </c>
      <c r="E3419" t="s">
        <v>8</v>
      </c>
      <c r="G3419" t="s">
        <v>2584</v>
      </c>
      <c r="I3419" t="s">
        <v>2588</v>
      </c>
    </row>
    <row r="3420" spans="1:9" customFormat="1" x14ac:dyDescent="0.25">
      <c r="A3420" s="46" t="s">
        <v>2832</v>
      </c>
      <c r="B3420" s="47" t="s">
        <v>3096</v>
      </c>
      <c r="C3420" s="1">
        <v>12040000</v>
      </c>
      <c r="D3420" s="9">
        <v>43132</v>
      </c>
      <c r="E3420" t="s">
        <v>8</v>
      </c>
      <c r="G3420" t="s">
        <v>2584</v>
      </c>
      <c r="I3420" t="s">
        <v>2588</v>
      </c>
    </row>
    <row r="3421" spans="1:9" customFormat="1" x14ac:dyDescent="0.25">
      <c r="A3421" s="46" t="s">
        <v>2833</v>
      </c>
      <c r="B3421" s="47" t="s">
        <v>3097</v>
      </c>
      <c r="C3421" s="1">
        <v>15850000</v>
      </c>
      <c r="D3421" s="9">
        <v>43132</v>
      </c>
      <c r="E3421" t="s">
        <v>8</v>
      </c>
      <c r="G3421" t="s">
        <v>2584</v>
      </c>
      <c r="I3421" t="s">
        <v>2588</v>
      </c>
    </row>
    <row r="3422" spans="1:9" customFormat="1" x14ac:dyDescent="0.25">
      <c r="A3422" s="46" t="s">
        <v>2834</v>
      </c>
      <c r="B3422" s="47" t="s">
        <v>3098</v>
      </c>
      <c r="C3422" s="1">
        <v>18600000</v>
      </c>
      <c r="D3422" s="9">
        <v>43132</v>
      </c>
      <c r="E3422" t="s">
        <v>8</v>
      </c>
      <c r="G3422" t="s">
        <v>2584</v>
      </c>
      <c r="I3422" t="s">
        <v>2587</v>
      </c>
    </row>
    <row r="3423" spans="1:9" customFormat="1" x14ac:dyDescent="0.25">
      <c r="A3423" s="46" t="s">
        <v>2821</v>
      </c>
      <c r="B3423" s="47" t="s">
        <v>3085</v>
      </c>
      <c r="C3423" s="1">
        <v>9525000</v>
      </c>
      <c r="D3423" s="9">
        <v>43132</v>
      </c>
      <c r="E3423" t="s">
        <v>8</v>
      </c>
      <c r="G3423" t="s">
        <v>2584</v>
      </c>
      <c r="I3423" t="s">
        <v>2588</v>
      </c>
    </row>
    <row r="3424" spans="1:9" customFormat="1" x14ac:dyDescent="0.25">
      <c r="A3424" s="46" t="s">
        <v>2784</v>
      </c>
      <c r="B3424" s="47" t="s">
        <v>3048</v>
      </c>
      <c r="C3424" s="1">
        <v>9227000</v>
      </c>
      <c r="D3424" s="9">
        <v>43132</v>
      </c>
      <c r="E3424" t="s">
        <v>8</v>
      </c>
      <c r="G3424" t="s">
        <v>2584</v>
      </c>
      <c r="I3424" t="s">
        <v>2588</v>
      </c>
    </row>
    <row r="3425" spans="1:9" customFormat="1" x14ac:dyDescent="0.25">
      <c r="A3425" s="46" t="s">
        <v>2809</v>
      </c>
      <c r="B3425" s="47" t="s">
        <v>3073</v>
      </c>
      <c r="C3425" s="1">
        <v>20080000</v>
      </c>
      <c r="D3425" s="9">
        <v>43132</v>
      </c>
      <c r="E3425" t="s">
        <v>8</v>
      </c>
      <c r="G3425" t="s">
        <v>2584</v>
      </c>
      <c r="I3425" t="s">
        <v>2588</v>
      </c>
    </row>
    <row r="3426" spans="1:9" customFormat="1" x14ac:dyDescent="0.25">
      <c r="A3426" s="46" t="s">
        <v>2788</v>
      </c>
      <c r="B3426" s="47" t="s">
        <v>3052</v>
      </c>
      <c r="C3426" s="1">
        <v>11883000</v>
      </c>
      <c r="D3426" s="9">
        <v>43132</v>
      </c>
      <c r="E3426" t="s">
        <v>8</v>
      </c>
      <c r="G3426" t="s">
        <v>2584</v>
      </c>
      <c r="I3426" t="s">
        <v>2588</v>
      </c>
    </row>
    <row r="3427" spans="1:9" customFormat="1" x14ac:dyDescent="0.25">
      <c r="A3427" s="46" t="s">
        <v>2742</v>
      </c>
      <c r="B3427" s="47" t="s">
        <v>3006</v>
      </c>
      <c r="C3427" s="1">
        <v>12205000</v>
      </c>
      <c r="D3427" s="9">
        <v>43132</v>
      </c>
      <c r="F3427" t="s">
        <v>281</v>
      </c>
      <c r="G3427" t="s">
        <v>2584</v>
      </c>
      <c r="I3427" t="s">
        <v>2587</v>
      </c>
    </row>
    <row r="3428" spans="1:9" customFormat="1" x14ac:dyDescent="0.25">
      <c r="A3428" s="46" t="s">
        <v>2728</v>
      </c>
      <c r="B3428" s="47" t="s">
        <v>2992</v>
      </c>
      <c r="C3428" s="1">
        <v>8000000</v>
      </c>
      <c r="D3428" s="9">
        <v>43101</v>
      </c>
      <c r="E3428" t="s">
        <v>8</v>
      </c>
      <c r="G3428" t="s">
        <v>2584</v>
      </c>
      <c r="I3428" t="s">
        <v>2587</v>
      </c>
    </row>
    <row r="3429" spans="1:9" customFormat="1" x14ac:dyDescent="0.25">
      <c r="A3429" s="46" t="s">
        <v>2738</v>
      </c>
      <c r="B3429" s="47" t="s">
        <v>3002</v>
      </c>
      <c r="C3429" s="1">
        <v>17830000</v>
      </c>
      <c r="D3429" s="9">
        <v>43101</v>
      </c>
      <c r="E3429" t="s">
        <v>8</v>
      </c>
      <c r="G3429" t="s">
        <v>2584</v>
      </c>
      <c r="I3429" t="s">
        <v>2587</v>
      </c>
    </row>
    <row r="3430" spans="1:9" customFormat="1" x14ac:dyDescent="0.25">
      <c r="A3430" s="46" t="s">
        <v>2718</v>
      </c>
      <c r="B3430" s="47" t="s">
        <v>2982</v>
      </c>
      <c r="C3430" s="1">
        <v>7828000</v>
      </c>
      <c r="D3430" s="9">
        <v>43101</v>
      </c>
      <c r="E3430" t="s">
        <v>8</v>
      </c>
      <c r="G3430" t="s">
        <v>2584</v>
      </c>
      <c r="I3430" t="s">
        <v>2588</v>
      </c>
    </row>
    <row r="3431" spans="1:9" customFormat="1" x14ac:dyDescent="0.25">
      <c r="A3431" s="46" t="s">
        <v>2725</v>
      </c>
      <c r="B3431" s="47" t="s">
        <v>2989</v>
      </c>
      <c r="C3431" s="1">
        <v>3197000</v>
      </c>
      <c r="D3431" s="9">
        <v>43101</v>
      </c>
      <c r="E3431" t="s">
        <v>8</v>
      </c>
      <c r="G3431" t="s">
        <v>2584</v>
      </c>
      <c r="I3431" t="s">
        <v>2588</v>
      </c>
    </row>
    <row r="3432" spans="1:9" customFormat="1" x14ac:dyDescent="0.25">
      <c r="A3432" s="46" t="s">
        <v>2649</v>
      </c>
      <c r="B3432" s="47" t="s">
        <v>2913</v>
      </c>
      <c r="C3432" s="1">
        <v>13600000</v>
      </c>
      <c r="D3432" s="9">
        <v>43101</v>
      </c>
      <c r="E3432" t="s">
        <v>8</v>
      </c>
      <c r="G3432" t="s">
        <v>2584</v>
      </c>
      <c r="I3432" t="s">
        <v>2588</v>
      </c>
    </row>
    <row r="3433" spans="1:9" customFormat="1" x14ac:dyDescent="0.25">
      <c r="A3433" s="46" t="s">
        <v>2679</v>
      </c>
      <c r="B3433" s="47" t="s">
        <v>2943</v>
      </c>
      <c r="C3433" s="1">
        <v>11200000</v>
      </c>
      <c r="D3433" s="9">
        <v>43101</v>
      </c>
      <c r="E3433" t="s">
        <v>8</v>
      </c>
      <c r="G3433" t="s">
        <v>2584</v>
      </c>
      <c r="I3433" t="s">
        <v>2587</v>
      </c>
    </row>
    <row r="3434" spans="1:9" customFormat="1" x14ac:dyDescent="0.25">
      <c r="A3434" s="46" t="s">
        <v>2700</v>
      </c>
      <c r="B3434" s="47" t="s">
        <v>2964</v>
      </c>
      <c r="C3434" s="1">
        <v>5588000</v>
      </c>
      <c r="D3434" s="9">
        <v>43101</v>
      </c>
      <c r="E3434" t="s">
        <v>8</v>
      </c>
      <c r="G3434" t="s">
        <v>2584</v>
      </c>
      <c r="I3434" t="s">
        <v>2587</v>
      </c>
    </row>
    <row r="3435" spans="1:9" customFormat="1" x14ac:dyDescent="0.25">
      <c r="A3435" s="46" t="s">
        <v>2727</v>
      </c>
      <c r="B3435" s="47" t="s">
        <v>2991</v>
      </c>
      <c r="C3435" s="1">
        <v>14472000</v>
      </c>
      <c r="D3435" s="9">
        <v>43101</v>
      </c>
      <c r="E3435" t="s">
        <v>8</v>
      </c>
      <c r="G3435" t="s">
        <v>2584</v>
      </c>
      <c r="I3435" t="s">
        <v>2587</v>
      </c>
    </row>
    <row r="3436" spans="1:9" customFormat="1" x14ac:dyDescent="0.25">
      <c r="A3436" s="46" t="s">
        <v>2655</v>
      </c>
      <c r="B3436" s="47" t="s">
        <v>2919</v>
      </c>
      <c r="C3436" s="1">
        <v>3860000</v>
      </c>
      <c r="D3436" s="9">
        <v>43101</v>
      </c>
      <c r="E3436" t="s">
        <v>8</v>
      </c>
      <c r="G3436" t="s">
        <v>2584</v>
      </c>
      <c r="I3436" t="s">
        <v>2587</v>
      </c>
    </row>
    <row r="3437" spans="1:9" customFormat="1" x14ac:dyDescent="0.25">
      <c r="A3437" s="46" t="s">
        <v>2749</v>
      </c>
      <c r="B3437" s="47" t="s">
        <v>3013</v>
      </c>
      <c r="C3437" s="1">
        <v>6215000</v>
      </c>
      <c r="D3437" s="9">
        <v>43101</v>
      </c>
      <c r="E3437" t="s">
        <v>8</v>
      </c>
      <c r="G3437" t="s">
        <v>2584</v>
      </c>
      <c r="I3437" t="s">
        <v>2587</v>
      </c>
    </row>
    <row r="3438" spans="1:9" customFormat="1" x14ac:dyDescent="0.25">
      <c r="A3438" s="46" t="s">
        <v>2659</v>
      </c>
      <c r="B3438" s="47" t="s">
        <v>2923</v>
      </c>
      <c r="C3438" s="1">
        <v>7300000</v>
      </c>
      <c r="D3438" s="9">
        <v>43101</v>
      </c>
      <c r="E3438" t="s">
        <v>8</v>
      </c>
      <c r="G3438" t="s">
        <v>2584</v>
      </c>
      <c r="I3438" t="s">
        <v>2588</v>
      </c>
    </row>
    <row r="3439" spans="1:9" customFormat="1" x14ac:dyDescent="0.25">
      <c r="A3439" s="46" t="s">
        <v>2739</v>
      </c>
      <c r="B3439" s="47" t="s">
        <v>3003</v>
      </c>
      <c r="C3439" s="1">
        <v>24500000</v>
      </c>
      <c r="D3439" s="9">
        <v>43101</v>
      </c>
      <c r="E3439" t="s">
        <v>8</v>
      </c>
      <c r="G3439" t="s">
        <v>2584</v>
      </c>
      <c r="I3439" t="s">
        <v>2587</v>
      </c>
    </row>
    <row r="3440" spans="1:9" customFormat="1" x14ac:dyDescent="0.25">
      <c r="A3440" s="46" t="s">
        <v>2711</v>
      </c>
      <c r="B3440" s="47" t="s">
        <v>2975</v>
      </c>
      <c r="C3440" s="1">
        <v>14235000</v>
      </c>
      <c r="D3440" s="9">
        <v>43101</v>
      </c>
      <c r="E3440" t="s">
        <v>8</v>
      </c>
      <c r="G3440" t="s">
        <v>2584</v>
      </c>
      <c r="I3440" t="s">
        <v>2588</v>
      </c>
    </row>
    <row r="3441" spans="1:9" customFormat="1" x14ac:dyDescent="0.25">
      <c r="A3441" s="46" t="s">
        <v>2704</v>
      </c>
      <c r="B3441" s="47" t="s">
        <v>2968</v>
      </c>
      <c r="C3441" s="1">
        <v>14365000</v>
      </c>
      <c r="D3441" s="9">
        <v>43101</v>
      </c>
      <c r="E3441" t="s">
        <v>8</v>
      </c>
      <c r="G3441" t="s">
        <v>2584</v>
      </c>
      <c r="I3441" t="s">
        <v>2588</v>
      </c>
    </row>
    <row r="3442" spans="1:9" customFormat="1" x14ac:dyDescent="0.25">
      <c r="A3442" s="46" t="s">
        <v>2710</v>
      </c>
      <c r="B3442" s="47" t="s">
        <v>2974</v>
      </c>
      <c r="C3442" s="1">
        <v>18005000</v>
      </c>
      <c r="D3442" s="9">
        <v>43101</v>
      </c>
      <c r="E3442" t="s">
        <v>8</v>
      </c>
      <c r="G3442" t="s">
        <v>2584</v>
      </c>
      <c r="I3442" t="s">
        <v>2588</v>
      </c>
    </row>
    <row r="3443" spans="1:9" customFormat="1" x14ac:dyDescent="0.25">
      <c r="A3443" s="46" t="s">
        <v>2722</v>
      </c>
      <c r="B3443" s="47" t="s">
        <v>2986</v>
      </c>
      <c r="C3443" s="1">
        <v>8128100</v>
      </c>
      <c r="D3443" s="9">
        <v>43101</v>
      </c>
      <c r="E3443" t="s">
        <v>8</v>
      </c>
      <c r="G3443" t="s">
        <v>2584</v>
      </c>
      <c r="I3443" t="s">
        <v>2588</v>
      </c>
    </row>
    <row r="3444" spans="1:9" customFormat="1" x14ac:dyDescent="0.25">
      <c r="A3444" s="46" t="s">
        <v>2730</v>
      </c>
      <c r="B3444" s="47" t="s">
        <v>2994</v>
      </c>
      <c r="C3444" s="1">
        <v>12187000</v>
      </c>
      <c r="D3444" s="9">
        <v>43101</v>
      </c>
      <c r="E3444" t="s">
        <v>8</v>
      </c>
      <c r="G3444" t="s">
        <v>2584</v>
      </c>
      <c r="I3444" t="s">
        <v>2588</v>
      </c>
    </row>
    <row r="3445" spans="1:9" customFormat="1" x14ac:dyDescent="0.25">
      <c r="A3445" s="46" t="s">
        <v>2691</v>
      </c>
      <c r="B3445" s="47" t="s">
        <v>2955</v>
      </c>
      <c r="C3445" s="1">
        <v>25285000</v>
      </c>
      <c r="D3445" s="9">
        <v>43101</v>
      </c>
      <c r="E3445" t="s">
        <v>8</v>
      </c>
      <c r="G3445" t="s">
        <v>2584</v>
      </c>
      <c r="I3445" t="s">
        <v>2588</v>
      </c>
    </row>
    <row r="3446" spans="1:9" customFormat="1" x14ac:dyDescent="0.25">
      <c r="A3446" s="46" t="s">
        <v>2687</v>
      </c>
      <c r="B3446" s="47" t="s">
        <v>2951</v>
      </c>
      <c r="C3446" s="1">
        <v>14765000</v>
      </c>
      <c r="D3446" s="9">
        <v>43101</v>
      </c>
      <c r="E3446" t="s">
        <v>8</v>
      </c>
      <c r="G3446" t="s">
        <v>2584</v>
      </c>
      <c r="I3446" t="s">
        <v>2587</v>
      </c>
    </row>
    <row r="3447" spans="1:9" customFormat="1" x14ac:dyDescent="0.25">
      <c r="A3447" s="46" t="s">
        <v>2702</v>
      </c>
      <c r="B3447" s="47" t="s">
        <v>2966</v>
      </c>
      <c r="C3447" s="1">
        <v>11275000</v>
      </c>
      <c r="D3447" s="9">
        <v>43101</v>
      </c>
      <c r="E3447" t="s">
        <v>8</v>
      </c>
      <c r="G3447" t="s">
        <v>2584</v>
      </c>
      <c r="I3447" t="s">
        <v>2587</v>
      </c>
    </row>
    <row r="3448" spans="1:9" customFormat="1" x14ac:dyDescent="0.25">
      <c r="A3448" s="46" t="s">
        <v>2719</v>
      </c>
      <c r="B3448" s="47" t="s">
        <v>2983</v>
      </c>
      <c r="C3448" s="1">
        <v>12250000</v>
      </c>
      <c r="D3448" s="9">
        <v>43101</v>
      </c>
      <c r="E3448" t="s">
        <v>8</v>
      </c>
      <c r="G3448" t="s">
        <v>2584</v>
      </c>
      <c r="I3448" t="s">
        <v>2587</v>
      </c>
    </row>
    <row r="3449" spans="1:9" customFormat="1" x14ac:dyDescent="0.25">
      <c r="A3449" s="46" t="s">
        <v>2744</v>
      </c>
      <c r="B3449" s="47" t="s">
        <v>3008</v>
      </c>
      <c r="C3449" s="1">
        <v>2475000</v>
      </c>
      <c r="D3449" s="9">
        <v>43101</v>
      </c>
      <c r="E3449" t="s">
        <v>8</v>
      </c>
      <c r="G3449" t="s">
        <v>2584</v>
      </c>
      <c r="I3449" t="s">
        <v>2587</v>
      </c>
    </row>
    <row r="3450" spans="1:9" customFormat="1" x14ac:dyDescent="0.25">
      <c r="A3450" s="46" t="s">
        <v>2694</v>
      </c>
      <c r="B3450" s="47" t="s">
        <v>2958</v>
      </c>
      <c r="C3450" s="1">
        <v>10731000</v>
      </c>
      <c r="D3450" s="9">
        <v>43101</v>
      </c>
      <c r="E3450" t="s">
        <v>8</v>
      </c>
      <c r="G3450" t="s">
        <v>2584</v>
      </c>
      <c r="I3450" t="s">
        <v>2587</v>
      </c>
    </row>
    <row r="3451" spans="1:9" customFormat="1" x14ac:dyDescent="0.25">
      <c r="A3451" s="46" t="s">
        <v>2680</v>
      </c>
      <c r="B3451" s="47" t="s">
        <v>2944</v>
      </c>
      <c r="C3451" s="1">
        <v>11235000</v>
      </c>
      <c r="D3451" s="9">
        <v>43101</v>
      </c>
      <c r="E3451" t="s">
        <v>8</v>
      </c>
      <c r="G3451" t="s">
        <v>2584</v>
      </c>
      <c r="I3451" t="s">
        <v>2587</v>
      </c>
    </row>
    <row r="3452" spans="1:9" customFormat="1" x14ac:dyDescent="0.25">
      <c r="A3452" s="46" t="s">
        <v>2685</v>
      </c>
      <c r="B3452" s="47" t="s">
        <v>2949</v>
      </c>
      <c r="C3452" s="1">
        <v>7386750</v>
      </c>
      <c r="D3452" s="9">
        <v>43101</v>
      </c>
      <c r="E3452" t="s">
        <v>8</v>
      </c>
      <c r="G3452" t="s">
        <v>2584</v>
      </c>
      <c r="I3452" t="s">
        <v>2587</v>
      </c>
    </row>
    <row r="3453" spans="1:9" customFormat="1" x14ac:dyDescent="0.25">
      <c r="A3453" s="46" t="s">
        <v>2729</v>
      </c>
      <c r="B3453" s="47" t="s">
        <v>2993</v>
      </c>
      <c r="C3453" s="1">
        <v>17000000</v>
      </c>
      <c r="D3453" s="9">
        <v>43101</v>
      </c>
      <c r="E3453" t="s">
        <v>8</v>
      </c>
      <c r="G3453" t="s">
        <v>2584</v>
      </c>
      <c r="I3453" t="s">
        <v>2587</v>
      </c>
    </row>
    <row r="3454" spans="1:9" customFormat="1" x14ac:dyDescent="0.25">
      <c r="A3454" s="46" t="s">
        <v>2740</v>
      </c>
      <c r="B3454" s="47" t="s">
        <v>3004</v>
      </c>
      <c r="C3454" s="1">
        <v>16527000</v>
      </c>
      <c r="D3454" s="9">
        <v>43101</v>
      </c>
      <c r="E3454" t="s">
        <v>8</v>
      </c>
      <c r="G3454" t="s">
        <v>2584</v>
      </c>
      <c r="I3454" t="s">
        <v>2587</v>
      </c>
    </row>
    <row r="3455" spans="1:9" customFormat="1" x14ac:dyDescent="0.25">
      <c r="A3455" s="46" t="s">
        <v>2713</v>
      </c>
      <c r="B3455" s="47" t="s">
        <v>2977</v>
      </c>
      <c r="C3455" s="1">
        <v>26400000</v>
      </c>
      <c r="D3455" s="9">
        <v>43101</v>
      </c>
      <c r="E3455" t="s">
        <v>8</v>
      </c>
      <c r="G3455" t="s">
        <v>2584</v>
      </c>
      <c r="I3455" t="s">
        <v>2587</v>
      </c>
    </row>
    <row r="3456" spans="1:9" customFormat="1" x14ac:dyDescent="0.25">
      <c r="A3456" s="46" t="s">
        <v>2703</v>
      </c>
      <c r="B3456" s="47" t="s">
        <v>2967</v>
      </c>
      <c r="C3456" s="1">
        <v>9534000</v>
      </c>
      <c r="D3456" s="9">
        <v>43101</v>
      </c>
      <c r="E3456" t="s">
        <v>8</v>
      </c>
      <c r="G3456" t="s">
        <v>2584</v>
      </c>
      <c r="I3456" t="s">
        <v>2587</v>
      </c>
    </row>
    <row r="3457" spans="1:9" customFormat="1" x14ac:dyDescent="0.25">
      <c r="A3457" s="46" t="s">
        <v>2648</v>
      </c>
      <c r="B3457" s="47" t="s">
        <v>2912</v>
      </c>
      <c r="C3457" s="1">
        <v>53060000</v>
      </c>
      <c r="D3457" s="9">
        <v>43101</v>
      </c>
      <c r="E3457" t="s">
        <v>8</v>
      </c>
      <c r="G3457" t="s">
        <v>2584</v>
      </c>
      <c r="I3457" t="s">
        <v>2588</v>
      </c>
    </row>
    <row r="3458" spans="1:9" customFormat="1" x14ac:dyDescent="0.25">
      <c r="A3458" s="46" t="s">
        <v>2665</v>
      </c>
      <c r="B3458" s="47" t="s">
        <v>2929</v>
      </c>
      <c r="C3458" s="1">
        <v>3725000</v>
      </c>
      <c r="D3458" s="9">
        <v>43101</v>
      </c>
      <c r="E3458" t="s">
        <v>8</v>
      </c>
      <c r="G3458" t="s">
        <v>2584</v>
      </c>
      <c r="I3458" t="s">
        <v>2587</v>
      </c>
    </row>
    <row r="3459" spans="1:9" customFormat="1" x14ac:dyDescent="0.25">
      <c r="A3459" s="46" t="s">
        <v>2644</v>
      </c>
      <c r="B3459" s="47" t="s">
        <v>2908</v>
      </c>
      <c r="C3459" s="1">
        <v>30600000</v>
      </c>
      <c r="D3459" s="9">
        <v>43101</v>
      </c>
      <c r="E3459" t="s">
        <v>8</v>
      </c>
      <c r="G3459" t="s">
        <v>2584</v>
      </c>
      <c r="I3459" t="s">
        <v>2587</v>
      </c>
    </row>
    <row r="3460" spans="1:9" customFormat="1" x14ac:dyDescent="0.25">
      <c r="A3460" s="46" t="s">
        <v>2670</v>
      </c>
      <c r="B3460" s="47" t="s">
        <v>2934</v>
      </c>
      <c r="C3460" s="1">
        <v>11700000</v>
      </c>
      <c r="D3460" s="9">
        <v>43101</v>
      </c>
      <c r="E3460" t="s">
        <v>8</v>
      </c>
      <c r="G3460" t="s">
        <v>2584</v>
      </c>
      <c r="I3460" t="s">
        <v>2587</v>
      </c>
    </row>
    <row r="3461" spans="1:9" customFormat="1" x14ac:dyDescent="0.25">
      <c r="A3461" s="46" t="s">
        <v>2666</v>
      </c>
      <c r="B3461" s="47" t="s">
        <v>2930</v>
      </c>
      <c r="C3461" s="1">
        <v>13362000</v>
      </c>
      <c r="D3461" s="9">
        <v>43101</v>
      </c>
      <c r="E3461" t="s">
        <v>8</v>
      </c>
      <c r="G3461" t="s">
        <v>2584</v>
      </c>
      <c r="I3461" t="s">
        <v>2587</v>
      </c>
    </row>
    <row r="3462" spans="1:9" customFormat="1" x14ac:dyDescent="0.25">
      <c r="A3462" s="46" t="s">
        <v>2721</v>
      </c>
      <c r="B3462" s="47" t="s">
        <v>2985</v>
      </c>
      <c r="C3462" s="1">
        <v>17187000</v>
      </c>
      <c r="D3462" s="9">
        <v>43101</v>
      </c>
      <c r="E3462" t="s">
        <v>8</v>
      </c>
      <c r="G3462" t="s">
        <v>2584</v>
      </c>
      <c r="I3462" t="s">
        <v>2588</v>
      </c>
    </row>
    <row r="3463" spans="1:9" customFormat="1" x14ac:dyDescent="0.25">
      <c r="A3463" s="46" t="s">
        <v>2684</v>
      </c>
      <c r="B3463" s="47" t="s">
        <v>2948</v>
      </c>
      <c r="C3463" s="1">
        <v>20695000</v>
      </c>
      <c r="D3463" s="9">
        <v>43101</v>
      </c>
      <c r="E3463" t="s">
        <v>8</v>
      </c>
      <c r="G3463" t="s">
        <v>2584</v>
      </c>
      <c r="I3463" t="s">
        <v>2587</v>
      </c>
    </row>
    <row r="3464" spans="1:9" customFormat="1" x14ac:dyDescent="0.25">
      <c r="A3464" s="46" t="s">
        <v>2686</v>
      </c>
      <c r="B3464" s="47" t="s">
        <v>2950</v>
      </c>
      <c r="C3464" s="1">
        <v>22425000</v>
      </c>
      <c r="D3464" s="9">
        <v>43101</v>
      </c>
      <c r="E3464" t="s">
        <v>8</v>
      </c>
      <c r="G3464" t="s">
        <v>2584</v>
      </c>
      <c r="I3464" t="s">
        <v>2587</v>
      </c>
    </row>
    <row r="3465" spans="1:9" customFormat="1" x14ac:dyDescent="0.25">
      <c r="A3465" s="46" t="s">
        <v>2653</v>
      </c>
      <c r="B3465" s="47" t="s">
        <v>2917</v>
      </c>
      <c r="C3465" s="1">
        <v>50246000</v>
      </c>
      <c r="D3465" s="9">
        <v>43101</v>
      </c>
      <c r="E3465" t="s">
        <v>8</v>
      </c>
      <c r="G3465" t="s">
        <v>2584</v>
      </c>
      <c r="I3465" t="s">
        <v>2588</v>
      </c>
    </row>
    <row r="3466" spans="1:9" customFormat="1" x14ac:dyDescent="0.25">
      <c r="A3466" s="46" t="s">
        <v>2650</v>
      </c>
      <c r="B3466" s="47" t="s">
        <v>2914</v>
      </c>
      <c r="C3466" s="1">
        <v>17000000</v>
      </c>
      <c r="D3466" s="9">
        <v>43101</v>
      </c>
      <c r="E3466" t="s">
        <v>8</v>
      </c>
      <c r="G3466" t="s">
        <v>2584</v>
      </c>
      <c r="I3466" t="s">
        <v>2587</v>
      </c>
    </row>
    <row r="3467" spans="1:9" customFormat="1" x14ac:dyDescent="0.25">
      <c r="A3467" s="46" t="s">
        <v>2647</v>
      </c>
      <c r="B3467" s="47" t="s">
        <v>2911</v>
      </c>
      <c r="C3467" s="1">
        <v>2420000</v>
      </c>
      <c r="D3467" s="9">
        <v>43101</v>
      </c>
      <c r="E3467" t="s">
        <v>8</v>
      </c>
      <c r="G3467" t="s">
        <v>2584</v>
      </c>
      <c r="I3467" t="s">
        <v>2588</v>
      </c>
    </row>
    <row r="3468" spans="1:9" customFormat="1" x14ac:dyDescent="0.25">
      <c r="A3468" s="46" t="s">
        <v>2692</v>
      </c>
      <c r="B3468" s="47" t="s">
        <v>2956</v>
      </c>
      <c r="C3468" s="1">
        <v>34425000</v>
      </c>
      <c r="D3468" s="9">
        <v>43101</v>
      </c>
      <c r="E3468" t="s">
        <v>8</v>
      </c>
      <c r="G3468" t="s">
        <v>2584</v>
      </c>
      <c r="I3468" t="s">
        <v>2587</v>
      </c>
    </row>
    <row r="3469" spans="1:9" customFormat="1" x14ac:dyDescent="0.25">
      <c r="A3469" s="46" t="s">
        <v>2658</v>
      </c>
      <c r="B3469" s="47" t="s">
        <v>2922</v>
      </c>
      <c r="C3469" s="1">
        <v>12750000</v>
      </c>
      <c r="D3469" s="9">
        <v>43101</v>
      </c>
      <c r="E3469" t="s">
        <v>8</v>
      </c>
      <c r="G3469" t="s">
        <v>2584</v>
      </c>
      <c r="I3469" t="s">
        <v>2587</v>
      </c>
    </row>
    <row r="3470" spans="1:9" customFormat="1" x14ac:dyDescent="0.25">
      <c r="A3470" s="46" t="s">
        <v>2664</v>
      </c>
      <c r="B3470" s="47" t="s">
        <v>2928</v>
      </c>
      <c r="C3470" s="1">
        <v>11055000</v>
      </c>
      <c r="D3470" s="9">
        <v>43101</v>
      </c>
      <c r="E3470" t="s">
        <v>8</v>
      </c>
      <c r="G3470" t="s">
        <v>2584</v>
      </c>
      <c r="I3470" t="s">
        <v>2587</v>
      </c>
    </row>
    <row r="3471" spans="1:9" customFormat="1" x14ac:dyDescent="0.25">
      <c r="A3471" s="46" t="s">
        <v>2656</v>
      </c>
      <c r="B3471" s="47" t="s">
        <v>2920</v>
      </c>
      <c r="C3471" s="1">
        <v>10230000</v>
      </c>
      <c r="D3471" s="9">
        <v>43101</v>
      </c>
      <c r="E3471" t="s">
        <v>8</v>
      </c>
      <c r="G3471" t="s">
        <v>2584</v>
      </c>
      <c r="I3471" t="s">
        <v>2587</v>
      </c>
    </row>
    <row r="3472" spans="1:9" customFormat="1" x14ac:dyDescent="0.25">
      <c r="A3472" s="46" t="s">
        <v>2667</v>
      </c>
      <c r="B3472" s="47" t="s">
        <v>2931</v>
      </c>
      <c r="C3472" s="1">
        <v>10779000</v>
      </c>
      <c r="D3472" s="9">
        <v>43101</v>
      </c>
      <c r="E3472" t="s">
        <v>8</v>
      </c>
      <c r="G3472" t="s">
        <v>2584</v>
      </c>
      <c r="I3472" t="s">
        <v>2587</v>
      </c>
    </row>
    <row r="3473" spans="1:9" customFormat="1" x14ac:dyDescent="0.25">
      <c r="A3473" s="46" t="s">
        <v>2663</v>
      </c>
      <c r="B3473" s="47" t="s">
        <v>2927</v>
      </c>
      <c r="C3473" s="1">
        <v>3586516</v>
      </c>
      <c r="D3473" s="9">
        <v>43101</v>
      </c>
      <c r="E3473" t="s">
        <v>8</v>
      </c>
      <c r="G3473" t="s">
        <v>2584</v>
      </c>
      <c r="I3473" t="s">
        <v>2587</v>
      </c>
    </row>
    <row r="3474" spans="1:9" customFormat="1" x14ac:dyDescent="0.25">
      <c r="A3474" s="46" t="s">
        <v>2645</v>
      </c>
      <c r="B3474" s="47" t="s">
        <v>2909</v>
      </c>
      <c r="C3474" s="1">
        <v>17625000</v>
      </c>
      <c r="D3474" s="9">
        <v>43101</v>
      </c>
      <c r="E3474" t="s">
        <v>8</v>
      </c>
      <c r="G3474" t="s">
        <v>2584</v>
      </c>
      <c r="I3474" t="s">
        <v>2587</v>
      </c>
    </row>
    <row r="3475" spans="1:9" customFormat="1" x14ac:dyDescent="0.25">
      <c r="A3475" s="46" t="s">
        <v>2677</v>
      </c>
      <c r="B3475" s="47" t="s">
        <v>2941</v>
      </c>
      <c r="C3475" s="1">
        <v>5350000</v>
      </c>
      <c r="D3475" s="9">
        <v>43101</v>
      </c>
      <c r="E3475" t="s">
        <v>8</v>
      </c>
      <c r="G3475" t="s">
        <v>2584</v>
      </c>
      <c r="I3475" t="s">
        <v>2587</v>
      </c>
    </row>
    <row r="3476" spans="1:9" customFormat="1" x14ac:dyDescent="0.25">
      <c r="A3476" s="46" t="s">
        <v>2661</v>
      </c>
      <c r="B3476" s="47" t="s">
        <v>2925</v>
      </c>
      <c r="C3476" s="1">
        <v>29500000</v>
      </c>
      <c r="D3476" s="9">
        <v>43101</v>
      </c>
      <c r="E3476" t="s">
        <v>8</v>
      </c>
      <c r="G3476" t="s">
        <v>2584</v>
      </c>
      <c r="I3476" t="s">
        <v>2587</v>
      </c>
    </row>
    <row r="3477" spans="1:9" customFormat="1" x14ac:dyDescent="0.25">
      <c r="A3477" s="46" t="s">
        <v>2652</v>
      </c>
      <c r="B3477" s="47" t="s">
        <v>2916</v>
      </c>
      <c r="C3477" s="1">
        <v>25600000</v>
      </c>
      <c r="D3477" s="9">
        <v>43101</v>
      </c>
      <c r="E3477" t="s">
        <v>8</v>
      </c>
      <c r="G3477" t="s">
        <v>2584</v>
      </c>
      <c r="I3477" t="s">
        <v>2588</v>
      </c>
    </row>
    <row r="3478" spans="1:9" customFormat="1" x14ac:dyDescent="0.25">
      <c r="A3478" s="46" t="s">
        <v>2654</v>
      </c>
      <c r="B3478" s="47" t="s">
        <v>2918</v>
      </c>
      <c r="C3478" s="1">
        <v>9700000</v>
      </c>
      <c r="D3478" s="9">
        <v>43101</v>
      </c>
      <c r="E3478" t="s">
        <v>8</v>
      </c>
      <c r="G3478" t="s">
        <v>2584</v>
      </c>
      <c r="I3478" t="s">
        <v>2587</v>
      </c>
    </row>
    <row r="3479" spans="1:9" customFormat="1" x14ac:dyDescent="0.25">
      <c r="A3479" s="46" t="s">
        <v>2660</v>
      </c>
      <c r="B3479" s="47" t="s">
        <v>2924</v>
      </c>
      <c r="C3479" s="1">
        <v>19995000</v>
      </c>
      <c r="D3479" s="9">
        <v>43101</v>
      </c>
      <c r="E3479" t="s">
        <v>8</v>
      </c>
      <c r="G3479" t="s">
        <v>2584</v>
      </c>
      <c r="I3479" t="s">
        <v>2587</v>
      </c>
    </row>
    <row r="3480" spans="1:9" customFormat="1" x14ac:dyDescent="0.25">
      <c r="A3480" s="46" t="s">
        <v>2682</v>
      </c>
      <c r="B3480" s="47" t="s">
        <v>2946</v>
      </c>
      <c r="C3480" s="1">
        <v>18750000</v>
      </c>
      <c r="D3480" s="9">
        <v>43101</v>
      </c>
      <c r="E3480" t="s">
        <v>8</v>
      </c>
      <c r="G3480" t="s">
        <v>2584</v>
      </c>
      <c r="I3480" t="s">
        <v>2587</v>
      </c>
    </row>
    <row r="3481" spans="1:9" customFormat="1" x14ac:dyDescent="0.25">
      <c r="A3481" s="46" t="s">
        <v>2709</v>
      </c>
      <c r="B3481" s="47" t="s">
        <v>2973</v>
      </c>
      <c r="C3481" s="1">
        <v>33600000</v>
      </c>
      <c r="D3481" s="9">
        <v>43101</v>
      </c>
      <c r="E3481" t="s">
        <v>8</v>
      </c>
      <c r="G3481" t="s">
        <v>2584</v>
      </c>
      <c r="I3481" t="s">
        <v>2587</v>
      </c>
    </row>
    <row r="3482" spans="1:9" customFormat="1" x14ac:dyDescent="0.25">
      <c r="A3482" s="46" t="s">
        <v>2720</v>
      </c>
      <c r="B3482" s="47" t="s">
        <v>2984</v>
      </c>
      <c r="C3482" s="1">
        <v>13400000</v>
      </c>
      <c r="D3482" s="9">
        <v>43101</v>
      </c>
      <c r="E3482" t="s">
        <v>8</v>
      </c>
      <c r="G3482" t="s">
        <v>2584</v>
      </c>
      <c r="I3482" t="s">
        <v>2588</v>
      </c>
    </row>
    <row r="3483" spans="1:9" customFormat="1" x14ac:dyDescent="0.25">
      <c r="A3483" s="46" t="s">
        <v>2707</v>
      </c>
      <c r="B3483" s="47" t="s">
        <v>2971</v>
      </c>
      <c r="C3483" s="1">
        <v>7100000</v>
      </c>
      <c r="D3483" s="9">
        <v>43101</v>
      </c>
      <c r="E3483" t="s">
        <v>8</v>
      </c>
      <c r="G3483" t="s">
        <v>2584</v>
      </c>
      <c r="I3483" t="s">
        <v>2588</v>
      </c>
    </row>
    <row r="3484" spans="1:9" customFormat="1" x14ac:dyDescent="0.25">
      <c r="A3484" s="46" t="s">
        <v>2669</v>
      </c>
      <c r="B3484" s="47" t="s">
        <v>2933</v>
      </c>
      <c r="C3484" s="1">
        <v>18240000</v>
      </c>
      <c r="D3484" s="9">
        <v>43101</v>
      </c>
      <c r="E3484" t="s">
        <v>8</v>
      </c>
      <c r="G3484" t="s">
        <v>2584</v>
      </c>
      <c r="I3484" t="s">
        <v>2588</v>
      </c>
    </row>
    <row r="3485" spans="1:9" customFormat="1" x14ac:dyDescent="0.25">
      <c r="A3485" s="46" t="s">
        <v>2657</v>
      </c>
      <c r="B3485" s="47" t="s">
        <v>2921</v>
      </c>
      <c r="C3485" s="1">
        <v>5100000</v>
      </c>
      <c r="D3485" s="9">
        <v>43101</v>
      </c>
      <c r="E3485" t="s">
        <v>8</v>
      </c>
      <c r="G3485" t="s">
        <v>2584</v>
      </c>
      <c r="I3485" t="s">
        <v>2587</v>
      </c>
    </row>
    <row r="3486" spans="1:9" customFormat="1" x14ac:dyDescent="0.25">
      <c r="A3486" s="46" t="s">
        <v>2705</v>
      </c>
      <c r="B3486" s="47" t="s">
        <v>2969</v>
      </c>
      <c r="C3486" s="1">
        <v>33525000</v>
      </c>
      <c r="D3486" s="9">
        <v>43101</v>
      </c>
      <c r="E3486" t="s">
        <v>8</v>
      </c>
      <c r="G3486" t="s">
        <v>2584</v>
      </c>
      <c r="I3486" t="s">
        <v>2587</v>
      </c>
    </row>
    <row r="3487" spans="1:9" customFormat="1" x14ac:dyDescent="0.25">
      <c r="A3487" s="46" t="s">
        <v>2736</v>
      </c>
      <c r="B3487" s="47" t="s">
        <v>3000</v>
      </c>
      <c r="C3487" s="1">
        <v>15246000</v>
      </c>
      <c r="D3487" s="9">
        <v>43101</v>
      </c>
      <c r="E3487" t="s">
        <v>8</v>
      </c>
      <c r="G3487" t="s">
        <v>2584</v>
      </c>
      <c r="I3487" t="s">
        <v>2587</v>
      </c>
    </row>
    <row r="3488" spans="1:9" customFormat="1" x14ac:dyDescent="0.25">
      <c r="A3488" s="46" t="s">
        <v>2646</v>
      </c>
      <c r="B3488" s="47" t="s">
        <v>2910</v>
      </c>
      <c r="C3488" s="1">
        <v>27334000</v>
      </c>
      <c r="D3488" s="9">
        <v>43101</v>
      </c>
      <c r="E3488" t="s">
        <v>8</v>
      </c>
      <c r="G3488" t="s">
        <v>2584</v>
      </c>
      <c r="I3488" t="s">
        <v>2587</v>
      </c>
    </row>
    <row r="3489" spans="1:9" customFormat="1" x14ac:dyDescent="0.25">
      <c r="A3489" s="46" t="s">
        <v>2696</v>
      </c>
      <c r="B3489" s="47" t="s">
        <v>2960</v>
      </c>
      <c r="C3489" s="1">
        <v>30827500</v>
      </c>
      <c r="D3489" s="9">
        <v>43101</v>
      </c>
      <c r="E3489" t="s">
        <v>8</v>
      </c>
      <c r="G3489" t="s">
        <v>2584</v>
      </c>
      <c r="I3489" t="s">
        <v>2587</v>
      </c>
    </row>
    <row r="3490" spans="1:9" customFormat="1" x14ac:dyDescent="0.25">
      <c r="A3490" s="46" t="s">
        <v>2743</v>
      </c>
      <c r="B3490" s="47" t="s">
        <v>3007</v>
      </c>
      <c r="C3490" s="1">
        <v>4352000</v>
      </c>
      <c r="D3490" s="9">
        <v>43101</v>
      </c>
      <c r="E3490" t="s">
        <v>8</v>
      </c>
      <c r="G3490" t="s">
        <v>2584</v>
      </c>
      <c r="I3490" t="s">
        <v>2588</v>
      </c>
    </row>
    <row r="3491" spans="1:9" customFormat="1" x14ac:dyDescent="0.25">
      <c r="A3491" s="46" t="s">
        <v>2706</v>
      </c>
      <c r="B3491" s="47" t="s">
        <v>2970</v>
      </c>
      <c r="C3491" s="1">
        <v>14700000</v>
      </c>
      <c r="D3491" s="9">
        <v>43101</v>
      </c>
      <c r="E3491" t="s">
        <v>8</v>
      </c>
      <c r="G3491" t="s">
        <v>2584</v>
      </c>
      <c r="I3491" t="s">
        <v>2587</v>
      </c>
    </row>
    <row r="3492" spans="1:9" customFormat="1" x14ac:dyDescent="0.25">
      <c r="A3492" s="46" t="s">
        <v>2681</v>
      </c>
      <c r="B3492" s="47" t="s">
        <v>2945</v>
      </c>
      <c r="C3492" s="1">
        <v>4300000</v>
      </c>
      <c r="D3492" s="9">
        <v>43101</v>
      </c>
      <c r="E3492" t="s">
        <v>8</v>
      </c>
      <c r="G3492" t="s">
        <v>2584</v>
      </c>
      <c r="I3492" t="s">
        <v>2587</v>
      </c>
    </row>
    <row r="3493" spans="1:9" customFormat="1" x14ac:dyDescent="0.25">
      <c r="A3493" s="46" t="s">
        <v>2731</v>
      </c>
      <c r="B3493" s="47" t="s">
        <v>2995</v>
      </c>
      <c r="C3493" s="1">
        <v>6814000</v>
      </c>
      <c r="D3493" s="9">
        <v>43101</v>
      </c>
      <c r="E3493" t="s">
        <v>8</v>
      </c>
      <c r="G3493" t="s">
        <v>2584</v>
      </c>
      <c r="I3493" t="s">
        <v>2587</v>
      </c>
    </row>
    <row r="3494" spans="1:9" customFormat="1" x14ac:dyDescent="0.25">
      <c r="A3494" s="46" t="s">
        <v>2746</v>
      </c>
      <c r="B3494" s="47" t="s">
        <v>3010</v>
      </c>
      <c r="C3494" s="1">
        <v>61760000</v>
      </c>
      <c r="D3494" s="9">
        <v>43101</v>
      </c>
      <c r="E3494" t="s">
        <v>8</v>
      </c>
      <c r="G3494" t="s">
        <v>2584</v>
      </c>
      <c r="I3494" t="s">
        <v>2587</v>
      </c>
    </row>
    <row r="3495" spans="1:9" customFormat="1" x14ac:dyDescent="0.25">
      <c r="A3495" s="46" t="s">
        <v>2712</v>
      </c>
      <c r="B3495" s="47" t="s">
        <v>2976</v>
      </c>
      <c r="C3495" s="1">
        <v>17200000</v>
      </c>
      <c r="D3495" s="9">
        <v>43101</v>
      </c>
      <c r="E3495" t="s">
        <v>8</v>
      </c>
      <c r="G3495" t="s">
        <v>2584</v>
      </c>
      <c r="I3495" t="s">
        <v>2588</v>
      </c>
    </row>
    <row r="3496" spans="1:9" customFormat="1" x14ac:dyDescent="0.25">
      <c r="A3496" s="46" t="s">
        <v>2747</v>
      </c>
      <c r="B3496" s="47" t="s">
        <v>3011</v>
      </c>
      <c r="C3496" s="1">
        <v>14880000</v>
      </c>
      <c r="D3496" s="9">
        <v>43101</v>
      </c>
      <c r="E3496" t="s">
        <v>8</v>
      </c>
      <c r="G3496" t="s">
        <v>2584</v>
      </c>
      <c r="I3496" t="s">
        <v>2587</v>
      </c>
    </row>
    <row r="3497" spans="1:9" customFormat="1" x14ac:dyDescent="0.25">
      <c r="A3497" s="46" t="s">
        <v>2741</v>
      </c>
      <c r="B3497" s="47" t="s">
        <v>3005</v>
      </c>
      <c r="C3497" s="1">
        <v>15000000</v>
      </c>
      <c r="D3497" s="9">
        <v>43101</v>
      </c>
      <c r="E3497" t="s">
        <v>8</v>
      </c>
      <c r="G3497" t="s">
        <v>2584</v>
      </c>
      <c r="I3497" t="s">
        <v>2587</v>
      </c>
    </row>
    <row r="3498" spans="1:9" customFormat="1" x14ac:dyDescent="0.25">
      <c r="A3498" s="46" t="s">
        <v>2698</v>
      </c>
      <c r="B3498" s="47" t="s">
        <v>2962</v>
      </c>
      <c r="C3498" s="1">
        <v>2560000</v>
      </c>
      <c r="D3498" s="9">
        <v>43101</v>
      </c>
      <c r="E3498" t="s">
        <v>8</v>
      </c>
      <c r="G3498" t="s">
        <v>2584</v>
      </c>
      <c r="I3498" t="s">
        <v>2588</v>
      </c>
    </row>
    <row r="3499" spans="1:9" customFormat="1" x14ac:dyDescent="0.25">
      <c r="A3499" s="46" t="s">
        <v>2672</v>
      </c>
      <c r="B3499" s="47" t="s">
        <v>2936</v>
      </c>
      <c r="C3499" s="1">
        <v>5000000</v>
      </c>
      <c r="D3499" s="9">
        <v>43101</v>
      </c>
      <c r="E3499" t="s">
        <v>8</v>
      </c>
      <c r="G3499" t="s">
        <v>2584</v>
      </c>
      <c r="I3499" t="s">
        <v>2587</v>
      </c>
    </row>
    <row r="3500" spans="1:9" customFormat="1" x14ac:dyDescent="0.25">
      <c r="A3500" s="46" t="s">
        <v>2693</v>
      </c>
      <c r="B3500" s="47" t="s">
        <v>2957</v>
      </c>
      <c r="C3500" s="1">
        <v>10035000</v>
      </c>
      <c r="D3500" s="9">
        <v>43101</v>
      </c>
      <c r="E3500" t="s">
        <v>8</v>
      </c>
      <c r="G3500" t="s">
        <v>2584</v>
      </c>
      <c r="I3500" t="s">
        <v>2587</v>
      </c>
    </row>
    <row r="3501" spans="1:9" customFormat="1" x14ac:dyDescent="0.25">
      <c r="A3501" s="46" t="s">
        <v>2714</v>
      </c>
      <c r="B3501" s="47" t="s">
        <v>2978</v>
      </c>
      <c r="C3501" s="1">
        <v>40994000</v>
      </c>
      <c r="D3501" s="9">
        <v>43101</v>
      </c>
      <c r="E3501" t="s">
        <v>8</v>
      </c>
      <c r="G3501" t="s">
        <v>2584</v>
      </c>
      <c r="I3501" t="s">
        <v>2587</v>
      </c>
    </row>
    <row r="3502" spans="1:9" customFormat="1" x14ac:dyDescent="0.25">
      <c r="A3502" s="46" t="s">
        <v>2716</v>
      </c>
      <c r="B3502" s="47" t="s">
        <v>2980</v>
      </c>
      <c r="C3502" s="1">
        <v>26790000</v>
      </c>
      <c r="D3502" s="9">
        <v>43101</v>
      </c>
      <c r="E3502" t="s">
        <v>8</v>
      </c>
      <c r="G3502" t="s">
        <v>2584</v>
      </c>
      <c r="I3502" t="s">
        <v>2587</v>
      </c>
    </row>
    <row r="3503" spans="1:9" customFormat="1" x14ac:dyDescent="0.25">
      <c r="A3503" s="46" t="s">
        <v>2690</v>
      </c>
      <c r="B3503" s="47" t="s">
        <v>2954</v>
      </c>
      <c r="C3503" s="1">
        <v>4400000</v>
      </c>
      <c r="D3503" s="9">
        <v>43101</v>
      </c>
      <c r="E3503" t="s">
        <v>8</v>
      </c>
      <c r="G3503" t="s">
        <v>2584</v>
      </c>
      <c r="I3503" t="s">
        <v>2587</v>
      </c>
    </row>
    <row r="3504" spans="1:9" customFormat="1" x14ac:dyDescent="0.25">
      <c r="A3504" s="46" t="s">
        <v>2708</v>
      </c>
      <c r="B3504" s="47" t="s">
        <v>2972</v>
      </c>
      <c r="C3504" s="1">
        <v>23143000</v>
      </c>
      <c r="D3504" s="9">
        <v>43101</v>
      </c>
      <c r="E3504" t="s">
        <v>8</v>
      </c>
      <c r="G3504" t="s">
        <v>2584</v>
      </c>
      <c r="I3504" t="s">
        <v>2587</v>
      </c>
    </row>
    <row r="3505" spans="1:9" customFormat="1" x14ac:dyDescent="0.25">
      <c r="A3505" s="46" t="s">
        <v>2676</v>
      </c>
      <c r="B3505" s="47" t="s">
        <v>2940</v>
      </c>
      <c r="C3505" s="1">
        <v>9604000</v>
      </c>
      <c r="D3505" s="9">
        <v>43101</v>
      </c>
      <c r="E3505" t="s">
        <v>8</v>
      </c>
      <c r="G3505" t="s">
        <v>2584</v>
      </c>
      <c r="I3505" t="s">
        <v>2588</v>
      </c>
    </row>
    <row r="3506" spans="1:9" customFormat="1" x14ac:dyDescent="0.25">
      <c r="A3506" s="46" t="s">
        <v>2671</v>
      </c>
      <c r="B3506" s="47" t="s">
        <v>2935</v>
      </c>
      <c r="C3506" s="1">
        <v>2138000</v>
      </c>
      <c r="D3506" s="9">
        <v>43101</v>
      </c>
      <c r="E3506" t="s">
        <v>8</v>
      </c>
      <c r="G3506" t="s">
        <v>2584</v>
      </c>
      <c r="I3506" t="s">
        <v>2588</v>
      </c>
    </row>
    <row r="3507" spans="1:9" customFormat="1" x14ac:dyDescent="0.25">
      <c r="A3507" s="46" t="s">
        <v>2678</v>
      </c>
      <c r="B3507" s="47" t="s">
        <v>2942</v>
      </c>
      <c r="C3507" s="1">
        <v>4976000</v>
      </c>
      <c r="D3507" s="9">
        <v>43101</v>
      </c>
      <c r="E3507" t="s">
        <v>8</v>
      </c>
      <c r="G3507" t="s">
        <v>2584</v>
      </c>
      <c r="I3507" t="s">
        <v>2588</v>
      </c>
    </row>
    <row r="3508" spans="1:9" customFormat="1" x14ac:dyDescent="0.25">
      <c r="A3508" s="46" t="s">
        <v>2751</v>
      </c>
      <c r="B3508" s="47" t="s">
        <v>3015</v>
      </c>
      <c r="C3508" s="1">
        <v>14143000</v>
      </c>
      <c r="D3508" s="9">
        <v>43101</v>
      </c>
      <c r="E3508" t="s">
        <v>8</v>
      </c>
      <c r="G3508" t="s">
        <v>2584</v>
      </c>
      <c r="I3508" t="s">
        <v>2587</v>
      </c>
    </row>
    <row r="3509" spans="1:9" customFormat="1" x14ac:dyDescent="0.25">
      <c r="A3509" s="46" t="s">
        <v>2717</v>
      </c>
      <c r="B3509" s="47" t="s">
        <v>2981</v>
      </c>
      <c r="C3509" s="1">
        <v>15039000</v>
      </c>
      <c r="D3509" s="9">
        <v>43101</v>
      </c>
      <c r="E3509" t="s">
        <v>8</v>
      </c>
      <c r="G3509" t="s">
        <v>2584</v>
      </c>
      <c r="I3509" t="s">
        <v>2587</v>
      </c>
    </row>
    <row r="3510" spans="1:9" customFormat="1" x14ac:dyDescent="0.25">
      <c r="A3510" s="46" t="s">
        <v>2675</v>
      </c>
      <c r="B3510" s="47" t="s">
        <v>2939</v>
      </c>
      <c r="C3510" s="1">
        <v>22500000</v>
      </c>
      <c r="D3510" s="9">
        <v>43101</v>
      </c>
      <c r="E3510" t="s">
        <v>8</v>
      </c>
      <c r="G3510" t="s">
        <v>2584</v>
      </c>
      <c r="I3510" t="s">
        <v>2588</v>
      </c>
    </row>
    <row r="3511" spans="1:9" customFormat="1" x14ac:dyDescent="0.25">
      <c r="A3511" s="46" t="s">
        <v>2683</v>
      </c>
      <c r="B3511" s="47" t="s">
        <v>2947</v>
      </c>
      <c r="C3511" s="1">
        <v>8025000</v>
      </c>
      <c r="D3511" s="9">
        <v>43101</v>
      </c>
      <c r="E3511" t="s">
        <v>8</v>
      </c>
      <c r="G3511" t="s">
        <v>2584</v>
      </c>
      <c r="I3511" t="s">
        <v>2587</v>
      </c>
    </row>
    <row r="3512" spans="1:9" customFormat="1" x14ac:dyDescent="0.25">
      <c r="A3512" s="46" t="s">
        <v>2668</v>
      </c>
      <c r="B3512" s="47" t="s">
        <v>2932</v>
      </c>
      <c r="C3512" s="1">
        <v>9000000</v>
      </c>
      <c r="D3512" s="9">
        <v>43101</v>
      </c>
      <c r="E3512" t="s">
        <v>8</v>
      </c>
      <c r="G3512" t="s">
        <v>2584</v>
      </c>
      <c r="I3512" t="s">
        <v>2587</v>
      </c>
    </row>
    <row r="3513" spans="1:9" customFormat="1" x14ac:dyDescent="0.25">
      <c r="A3513" s="46" t="s">
        <v>2745</v>
      </c>
      <c r="B3513" s="47" t="s">
        <v>3009</v>
      </c>
      <c r="C3513" s="1">
        <v>23230000</v>
      </c>
      <c r="D3513" s="9">
        <v>43101</v>
      </c>
      <c r="E3513" t="s">
        <v>8</v>
      </c>
      <c r="G3513" t="s">
        <v>2584</v>
      </c>
      <c r="I3513" t="s">
        <v>2588</v>
      </c>
    </row>
    <row r="3514" spans="1:9" customFormat="1" x14ac:dyDescent="0.25">
      <c r="A3514" s="46" t="s">
        <v>2674</v>
      </c>
      <c r="B3514" s="47" t="s">
        <v>2938</v>
      </c>
      <c r="C3514" s="1">
        <v>17400000</v>
      </c>
      <c r="D3514" s="9">
        <v>43101</v>
      </c>
      <c r="E3514" t="s">
        <v>8</v>
      </c>
      <c r="G3514" t="s">
        <v>2584</v>
      </c>
      <c r="I3514" t="s">
        <v>2587</v>
      </c>
    </row>
    <row r="3515" spans="1:9" customFormat="1" x14ac:dyDescent="0.25">
      <c r="A3515" s="46" t="s">
        <v>2673</v>
      </c>
      <c r="B3515" s="47" t="s">
        <v>2937</v>
      </c>
      <c r="C3515" s="1">
        <v>16965000</v>
      </c>
      <c r="D3515" s="9">
        <v>43101</v>
      </c>
      <c r="E3515" t="s">
        <v>8</v>
      </c>
      <c r="G3515" t="s">
        <v>2584</v>
      </c>
      <c r="I3515" t="s">
        <v>2588</v>
      </c>
    </row>
    <row r="3516" spans="1:9" customFormat="1" x14ac:dyDescent="0.25">
      <c r="A3516" s="46" t="s">
        <v>2701</v>
      </c>
      <c r="B3516" s="47" t="s">
        <v>2965</v>
      </c>
      <c r="C3516" s="1">
        <v>18000000</v>
      </c>
      <c r="D3516" s="9">
        <v>43101</v>
      </c>
      <c r="E3516" t="s">
        <v>8</v>
      </c>
      <c r="G3516" t="s">
        <v>2584</v>
      </c>
      <c r="I3516" t="s">
        <v>2587</v>
      </c>
    </row>
    <row r="3517" spans="1:9" customFormat="1" x14ac:dyDescent="0.25">
      <c r="A3517" s="46" t="s">
        <v>2732</v>
      </c>
      <c r="B3517" s="47" t="s">
        <v>2996</v>
      </c>
      <c r="C3517" s="1">
        <v>20325000</v>
      </c>
      <c r="D3517" s="9">
        <v>43101</v>
      </c>
      <c r="E3517" t="s">
        <v>8</v>
      </c>
      <c r="G3517" t="s">
        <v>2584</v>
      </c>
      <c r="I3517" t="s">
        <v>2587</v>
      </c>
    </row>
    <row r="3518" spans="1:9" customFormat="1" x14ac:dyDescent="0.25">
      <c r="A3518" s="46" t="s">
        <v>2688</v>
      </c>
      <c r="B3518" s="47" t="s">
        <v>2952</v>
      </c>
      <c r="C3518" s="1">
        <v>15073000</v>
      </c>
      <c r="D3518" s="9">
        <v>43101</v>
      </c>
      <c r="E3518" t="s">
        <v>8</v>
      </c>
      <c r="G3518" t="s">
        <v>2584</v>
      </c>
      <c r="I3518" t="s">
        <v>2587</v>
      </c>
    </row>
    <row r="3519" spans="1:9" customFormat="1" x14ac:dyDescent="0.25">
      <c r="A3519" s="46" t="s">
        <v>2699</v>
      </c>
      <c r="B3519" s="47" t="s">
        <v>2963</v>
      </c>
      <c r="C3519" s="1">
        <v>16985000</v>
      </c>
      <c r="D3519" s="9">
        <v>43101</v>
      </c>
      <c r="E3519" t="s">
        <v>8</v>
      </c>
      <c r="G3519" t="s">
        <v>2584</v>
      </c>
      <c r="I3519" t="s">
        <v>2587</v>
      </c>
    </row>
    <row r="3520" spans="1:9" customFormat="1" x14ac:dyDescent="0.25">
      <c r="A3520" s="46" t="s">
        <v>2733</v>
      </c>
      <c r="B3520" s="47" t="s">
        <v>2997</v>
      </c>
      <c r="C3520" s="1">
        <v>23250000</v>
      </c>
      <c r="D3520" s="9">
        <v>43101</v>
      </c>
      <c r="E3520" t="s">
        <v>8</v>
      </c>
      <c r="G3520" t="s">
        <v>2584</v>
      </c>
      <c r="I3520" t="s">
        <v>2587</v>
      </c>
    </row>
    <row r="3521" spans="1:9" customFormat="1" x14ac:dyDescent="0.25">
      <c r="A3521" s="46" t="s">
        <v>2689</v>
      </c>
      <c r="B3521" s="47" t="s">
        <v>2953</v>
      </c>
      <c r="C3521" s="1">
        <v>11310000</v>
      </c>
      <c r="D3521" s="9">
        <v>43101</v>
      </c>
      <c r="E3521" t="s">
        <v>8</v>
      </c>
      <c r="G3521" t="s">
        <v>2584</v>
      </c>
      <c r="I3521" t="s">
        <v>2587</v>
      </c>
    </row>
    <row r="3522" spans="1:9" customFormat="1" x14ac:dyDescent="0.25">
      <c r="A3522" s="46" t="s">
        <v>2734</v>
      </c>
      <c r="B3522" s="47" t="s">
        <v>2998</v>
      </c>
      <c r="C3522" s="1">
        <v>4000000</v>
      </c>
      <c r="D3522" s="9">
        <v>43101</v>
      </c>
      <c r="E3522" t="s">
        <v>8</v>
      </c>
      <c r="G3522" t="s">
        <v>2584</v>
      </c>
      <c r="I3522" t="s">
        <v>2587</v>
      </c>
    </row>
    <row r="3523" spans="1:9" customFormat="1" x14ac:dyDescent="0.25">
      <c r="A3523" s="46" t="s">
        <v>2697</v>
      </c>
      <c r="B3523" s="47" t="s">
        <v>2961</v>
      </c>
      <c r="C3523" s="1">
        <v>32250000</v>
      </c>
      <c r="D3523" s="9">
        <v>43101</v>
      </c>
      <c r="E3523" t="s">
        <v>8</v>
      </c>
      <c r="G3523" t="s">
        <v>2584</v>
      </c>
      <c r="I3523" t="s">
        <v>2587</v>
      </c>
    </row>
    <row r="3524" spans="1:9" customFormat="1" x14ac:dyDescent="0.25">
      <c r="A3524" s="46" t="s">
        <v>2715</v>
      </c>
      <c r="B3524" s="47" t="s">
        <v>2979</v>
      </c>
      <c r="C3524" s="1">
        <v>18956000</v>
      </c>
      <c r="D3524" s="9">
        <v>43101</v>
      </c>
      <c r="E3524" t="s">
        <v>8</v>
      </c>
      <c r="G3524" t="s">
        <v>2584</v>
      </c>
      <c r="I3524" t="s">
        <v>2588</v>
      </c>
    </row>
    <row r="3525" spans="1:9" customFormat="1" x14ac:dyDescent="0.25">
      <c r="A3525" s="46" t="s">
        <v>2723</v>
      </c>
      <c r="B3525" s="47" t="s">
        <v>2987</v>
      </c>
      <c r="C3525" s="1">
        <v>16009000</v>
      </c>
      <c r="D3525" s="9">
        <v>43101</v>
      </c>
      <c r="E3525" t="s">
        <v>8</v>
      </c>
      <c r="G3525" t="s">
        <v>2584</v>
      </c>
      <c r="I3525" t="s">
        <v>2588</v>
      </c>
    </row>
    <row r="3526" spans="1:9" customFormat="1" x14ac:dyDescent="0.25">
      <c r="A3526" s="46" t="s">
        <v>2724</v>
      </c>
      <c r="B3526" s="47" t="s">
        <v>2988</v>
      </c>
      <c r="C3526" s="1">
        <v>2872000</v>
      </c>
      <c r="D3526" s="9">
        <v>43101</v>
      </c>
      <c r="E3526" t="s">
        <v>8</v>
      </c>
      <c r="G3526" t="s">
        <v>2584</v>
      </c>
      <c r="I3526" t="s">
        <v>2587</v>
      </c>
    </row>
    <row r="3527" spans="1:9" customFormat="1" x14ac:dyDescent="0.25">
      <c r="A3527" s="46" t="s">
        <v>2695</v>
      </c>
      <c r="B3527" s="47" t="s">
        <v>2959</v>
      </c>
      <c r="C3527" s="1">
        <v>7352000</v>
      </c>
      <c r="D3527" s="9">
        <v>43101</v>
      </c>
      <c r="E3527" t="s">
        <v>8</v>
      </c>
      <c r="G3527" t="s">
        <v>2584</v>
      </c>
      <c r="I3527" t="s">
        <v>2588</v>
      </c>
    </row>
    <row r="3528" spans="1:9" customFormat="1" x14ac:dyDescent="0.25">
      <c r="A3528" s="46" t="s">
        <v>2662</v>
      </c>
      <c r="B3528" s="47" t="s">
        <v>2926</v>
      </c>
      <c r="C3528" s="1">
        <v>47082000</v>
      </c>
      <c r="D3528" s="9">
        <v>43101</v>
      </c>
      <c r="E3528" t="s">
        <v>8</v>
      </c>
      <c r="G3528" t="s">
        <v>2584</v>
      </c>
      <c r="I3528" t="s">
        <v>2587</v>
      </c>
    </row>
    <row r="3529" spans="1:9" customFormat="1" x14ac:dyDescent="0.25">
      <c r="A3529" s="46" t="s">
        <v>2651</v>
      </c>
      <c r="B3529" s="47" t="s">
        <v>2915</v>
      </c>
      <c r="C3529" s="1">
        <v>15865900</v>
      </c>
      <c r="D3529" s="9">
        <v>43101</v>
      </c>
      <c r="F3529" t="s">
        <v>281</v>
      </c>
      <c r="G3529" t="s">
        <v>2584</v>
      </c>
      <c r="I3529" t="s">
        <v>2587</v>
      </c>
    </row>
    <row r="3530" spans="1:9" customFormat="1" x14ac:dyDescent="0.25">
      <c r="A3530" s="46" t="s">
        <v>2726</v>
      </c>
      <c r="B3530" s="47" t="s">
        <v>2990</v>
      </c>
      <c r="C3530" s="1">
        <v>40040000</v>
      </c>
      <c r="D3530" s="9">
        <v>43101</v>
      </c>
      <c r="F3530" t="s">
        <v>18</v>
      </c>
      <c r="G3530" t="s">
        <v>2584</v>
      </c>
      <c r="I3530" t="s">
        <v>2588</v>
      </c>
    </row>
    <row r="3531" spans="1:9" customFormat="1" x14ac:dyDescent="0.25">
      <c r="A3531" s="46" t="s">
        <v>2541</v>
      </c>
      <c r="B3531" s="47" t="s">
        <v>2540</v>
      </c>
      <c r="C3531" s="1">
        <v>24235000</v>
      </c>
      <c r="D3531" s="9">
        <v>43070</v>
      </c>
      <c r="E3531" t="s">
        <v>8</v>
      </c>
      <c r="G3531" t="s">
        <v>2584</v>
      </c>
      <c r="I3531" t="s">
        <v>2588</v>
      </c>
    </row>
    <row r="3532" spans="1:9" customFormat="1" x14ac:dyDescent="0.25">
      <c r="A3532" s="46" t="s">
        <v>2345</v>
      </c>
      <c r="B3532" s="47" t="s">
        <v>2344</v>
      </c>
      <c r="C3532" s="1">
        <v>11550000</v>
      </c>
      <c r="D3532" s="9">
        <v>43070</v>
      </c>
      <c r="E3532" t="s">
        <v>8</v>
      </c>
      <c r="G3532" t="s">
        <v>2584</v>
      </c>
      <c r="I3532" t="s">
        <v>2587</v>
      </c>
    </row>
    <row r="3533" spans="1:9" customFormat="1" x14ac:dyDescent="0.25">
      <c r="A3533" s="46" t="s">
        <v>2347</v>
      </c>
      <c r="B3533" s="47" t="s">
        <v>2346</v>
      </c>
      <c r="C3533" s="1">
        <v>20215000</v>
      </c>
      <c r="D3533" s="9">
        <v>43070</v>
      </c>
      <c r="E3533" t="s">
        <v>8</v>
      </c>
      <c r="G3533" t="s">
        <v>2584</v>
      </c>
      <c r="I3533" t="s">
        <v>2587</v>
      </c>
    </row>
    <row r="3534" spans="1:9" customFormat="1" x14ac:dyDescent="0.25">
      <c r="A3534" s="46" t="s">
        <v>2425</v>
      </c>
      <c r="B3534" s="47" t="s">
        <v>2424</v>
      </c>
      <c r="C3534" s="1">
        <v>3168000</v>
      </c>
      <c r="D3534" s="9">
        <v>43070</v>
      </c>
      <c r="E3534" t="s">
        <v>8</v>
      </c>
      <c r="G3534" t="s">
        <v>2584</v>
      </c>
      <c r="I3534" t="s">
        <v>2588</v>
      </c>
    </row>
    <row r="3535" spans="1:9" customFormat="1" x14ac:dyDescent="0.25">
      <c r="A3535" s="46" t="s">
        <v>2471</v>
      </c>
      <c r="B3535" s="47" t="s">
        <v>2470</v>
      </c>
      <c r="C3535" s="1">
        <v>30965000</v>
      </c>
      <c r="D3535" s="9">
        <v>43070</v>
      </c>
      <c r="E3535" t="s">
        <v>8</v>
      </c>
      <c r="G3535" t="s">
        <v>2584</v>
      </c>
      <c r="I3535" t="s">
        <v>2587</v>
      </c>
    </row>
    <row r="3536" spans="1:9" customFormat="1" x14ac:dyDescent="0.25">
      <c r="A3536" s="46" t="s">
        <v>2549</v>
      </c>
      <c r="B3536" s="47" t="s">
        <v>2548</v>
      </c>
      <c r="C3536" s="1">
        <v>25615400</v>
      </c>
      <c r="D3536" s="9">
        <v>43070</v>
      </c>
      <c r="E3536" t="s">
        <v>8</v>
      </c>
      <c r="G3536" t="s">
        <v>2584</v>
      </c>
      <c r="I3536" t="s">
        <v>2588</v>
      </c>
    </row>
    <row r="3537" spans="1:9" customFormat="1" x14ac:dyDescent="0.25">
      <c r="A3537" s="46" t="s">
        <v>2517</v>
      </c>
      <c r="B3537" s="47" t="s">
        <v>2516</v>
      </c>
      <c r="C3537" s="1">
        <v>15340000</v>
      </c>
      <c r="D3537" s="9">
        <v>43070</v>
      </c>
      <c r="E3537" t="s">
        <v>8</v>
      </c>
      <c r="G3537" t="s">
        <v>2584</v>
      </c>
      <c r="I3537" t="s">
        <v>2587</v>
      </c>
    </row>
    <row r="3538" spans="1:9" customFormat="1" x14ac:dyDescent="0.25">
      <c r="A3538" s="46" t="s">
        <v>2447</v>
      </c>
      <c r="B3538" s="47" t="s">
        <v>2446</v>
      </c>
      <c r="C3538" s="1">
        <v>28176000</v>
      </c>
      <c r="D3538" s="9">
        <v>43070</v>
      </c>
      <c r="E3538" t="s">
        <v>8</v>
      </c>
      <c r="G3538" t="s">
        <v>2584</v>
      </c>
      <c r="I3538" t="s">
        <v>2587</v>
      </c>
    </row>
    <row r="3539" spans="1:9" customFormat="1" x14ac:dyDescent="0.25">
      <c r="A3539" s="46" t="s">
        <v>2535</v>
      </c>
      <c r="B3539" s="47" t="s">
        <v>2534</v>
      </c>
      <c r="C3539" s="1">
        <v>33345000</v>
      </c>
      <c r="D3539" s="9">
        <v>43070</v>
      </c>
      <c r="E3539" t="s">
        <v>8</v>
      </c>
      <c r="G3539" t="s">
        <v>2584</v>
      </c>
      <c r="I3539" t="s">
        <v>2588</v>
      </c>
    </row>
    <row r="3540" spans="1:9" customFormat="1" x14ac:dyDescent="0.25">
      <c r="A3540" s="46" t="s">
        <v>2467</v>
      </c>
      <c r="B3540" s="47" t="s">
        <v>2466</v>
      </c>
      <c r="C3540" s="1">
        <v>19121000</v>
      </c>
      <c r="D3540" s="9">
        <v>43070</v>
      </c>
      <c r="E3540" t="s">
        <v>8</v>
      </c>
      <c r="G3540" t="s">
        <v>2584</v>
      </c>
      <c r="I3540" t="s">
        <v>2587</v>
      </c>
    </row>
    <row r="3541" spans="1:9" customFormat="1" x14ac:dyDescent="0.25">
      <c r="A3541" s="46" t="s">
        <v>2487</v>
      </c>
      <c r="B3541" s="47" t="s">
        <v>2486</v>
      </c>
      <c r="C3541" s="1">
        <v>34000000</v>
      </c>
      <c r="D3541" s="9">
        <v>43070</v>
      </c>
      <c r="E3541" t="s">
        <v>8</v>
      </c>
      <c r="G3541" t="s">
        <v>2584</v>
      </c>
      <c r="I3541" t="s">
        <v>2588</v>
      </c>
    </row>
    <row r="3542" spans="1:9" customFormat="1" x14ac:dyDescent="0.25">
      <c r="A3542" s="46" t="s">
        <v>2511</v>
      </c>
      <c r="B3542" s="47" t="s">
        <v>2510</v>
      </c>
      <c r="C3542" s="1">
        <v>7590000</v>
      </c>
      <c r="D3542" s="9">
        <v>43070</v>
      </c>
      <c r="E3542" t="s">
        <v>8</v>
      </c>
      <c r="G3542" t="s">
        <v>2584</v>
      </c>
      <c r="I3542" t="s">
        <v>2587</v>
      </c>
    </row>
    <row r="3543" spans="1:9" customFormat="1" x14ac:dyDescent="0.25">
      <c r="A3543" s="46" t="s">
        <v>2307</v>
      </c>
      <c r="B3543" s="47" t="s">
        <v>2306</v>
      </c>
      <c r="C3543" s="1">
        <v>22701000</v>
      </c>
      <c r="D3543" s="9">
        <v>43070</v>
      </c>
      <c r="E3543" t="s">
        <v>8</v>
      </c>
      <c r="G3543" t="s">
        <v>2584</v>
      </c>
      <c r="I3543" t="s">
        <v>2588</v>
      </c>
    </row>
    <row r="3544" spans="1:9" customFormat="1" x14ac:dyDescent="0.25">
      <c r="A3544" s="46" t="s">
        <v>2299</v>
      </c>
      <c r="B3544" s="47" t="s">
        <v>2298</v>
      </c>
      <c r="C3544" s="1">
        <v>10640000</v>
      </c>
      <c r="D3544" s="9">
        <v>43070</v>
      </c>
      <c r="E3544" t="s">
        <v>8</v>
      </c>
      <c r="G3544" t="s">
        <v>2584</v>
      </c>
      <c r="I3544" t="s">
        <v>2587</v>
      </c>
    </row>
    <row r="3545" spans="1:9" customFormat="1" x14ac:dyDescent="0.25">
      <c r="A3545" s="46" t="s">
        <v>2427</v>
      </c>
      <c r="B3545" s="47" t="s">
        <v>2426</v>
      </c>
      <c r="C3545" s="1">
        <v>22875000</v>
      </c>
      <c r="D3545" s="9">
        <v>43070</v>
      </c>
      <c r="E3545" t="s">
        <v>8</v>
      </c>
      <c r="G3545" t="s">
        <v>2584</v>
      </c>
      <c r="I3545" t="s">
        <v>2587</v>
      </c>
    </row>
    <row r="3546" spans="1:9" customFormat="1" x14ac:dyDescent="0.25">
      <c r="A3546" s="46" t="s">
        <v>2463</v>
      </c>
      <c r="B3546" s="47" t="s">
        <v>2462</v>
      </c>
      <c r="C3546" s="1">
        <v>2732026</v>
      </c>
      <c r="D3546" s="9">
        <v>43070</v>
      </c>
      <c r="E3546" t="s">
        <v>8</v>
      </c>
      <c r="G3546" t="s">
        <v>2584</v>
      </c>
      <c r="I3546" t="s">
        <v>2588</v>
      </c>
    </row>
    <row r="3547" spans="1:9" customFormat="1" x14ac:dyDescent="0.25">
      <c r="A3547" s="46" t="s">
        <v>2375</v>
      </c>
      <c r="B3547" s="47" t="s">
        <v>2374</v>
      </c>
      <c r="C3547" s="1">
        <v>13840000</v>
      </c>
      <c r="D3547" s="9">
        <v>43070</v>
      </c>
      <c r="E3547" t="s">
        <v>8</v>
      </c>
      <c r="G3547" t="s">
        <v>2584</v>
      </c>
      <c r="I3547" t="s">
        <v>2587</v>
      </c>
    </row>
    <row r="3548" spans="1:9" customFormat="1" x14ac:dyDescent="0.25">
      <c r="A3548" s="46" t="s">
        <v>2389</v>
      </c>
      <c r="B3548" s="47" t="s">
        <v>2388</v>
      </c>
      <c r="C3548" s="1">
        <v>9026000</v>
      </c>
      <c r="D3548" s="9">
        <v>43070</v>
      </c>
      <c r="E3548" t="s">
        <v>8</v>
      </c>
      <c r="G3548" t="s">
        <v>2584</v>
      </c>
      <c r="I3548" t="s">
        <v>2588</v>
      </c>
    </row>
    <row r="3549" spans="1:9" customFormat="1" x14ac:dyDescent="0.25">
      <c r="A3549" s="46" t="s">
        <v>2373</v>
      </c>
      <c r="B3549" s="47" t="s">
        <v>2372</v>
      </c>
      <c r="C3549" s="1">
        <v>20135000</v>
      </c>
      <c r="D3549" s="9">
        <v>43070</v>
      </c>
      <c r="E3549" t="s">
        <v>8</v>
      </c>
      <c r="G3549" t="s">
        <v>2584</v>
      </c>
      <c r="I3549" t="s">
        <v>2587</v>
      </c>
    </row>
    <row r="3550" spans="1:9" customFormat="1" x14ac:dyDescent="0.25">
      <c r="A3550" s="46" t="s">
        <v>2335</v>
      </c>
      <c r="B3550" s="47" t="s">
        <v>2334</v>
      </c>
      <c r="C3550" s="1">
        <v>40599000</v>
      </c>
      <c r="D3550" s="9">
        <v>43070</v>
      </c>
      <c r="E3550" t="s">
        <v>8</v>
      </c>
      <c r="G3550" t="s">
        <v>2584</v>
      </c>
      <c r="I3550" t="s">
        <v>2587</v>
      </c>
    </row>
    <row r="3551" spans="1:9" customFormat="1" x14ac:dyDescent="0.25">
      <c r="A3551" s="46" t="s">
        <v>2443</v>
      </c>
      <c r="B3551" s="47" t="s">
        <v>2442</v>
      </c>
      <c r="C3551" s="1">
        <v>8000000</v>
      </c>
      <c r="D3551" s="9">
        <v>43070</v>
      </c>
      <c r="E3551" t="s">
        <v>8</v>
      </c>
      <c r="G3551" t="s">
        <v>2584</v>
      </c>
      <c r="I3551" t="s">
        <v>2588</v>
      </c>
    </row>
    <row r="3552" spans="1:9" customFormat="1" x14ac:dyDescent="0.25">
      <c r="A3552" s="46" t="s">
        <v>2339</v>
      </c>
      <c r="B3552" s="47" t="s">
        <v>2338</v>
      </c>
      <c r="C3552" s="1">
        <v>14185000</v>
      </c>
      <c r="D3552" s="9">
        <v>43070</v>
      </c>
      <c r="E3552" t="s">
        <v>8</v>
      </c>
      <c r="G3552" t="s">
        <v>2584</v>
      </c>
      <c r="I3552" t="s">
        <v>2587</v>
      </c>
    </row>
    <row r="3553" spans="1:9" customFormat="1" x14ac:dyDescent="0.25">
      <c r="A3553" s="46" t="s">
        <v>2323</v>
      </c>
      <c r="B3553" s="47" t="s">
        <v>2322</v>
      </c>
      <c r="C3553" s="1">
        <v>44044000</v>
      </c>
      <c r="D3553" s="9">
        <v>43070</v>
      </c>
      <c r="E3553" t="s">
        <v>8</v>
      </c>
      <c r="G3553" t="s">
        <v>2584</v>
      </c>
      <c r="I3553" t="s">
        <v>2587</v>
      </c>
    </row>
    <row r="3554" spans="1:9" customFormat="1" x14ac:dyDescent="0.25">
      <c r="A3554" s="46" t="s">
        <v>2367</v>
      </c>
      <c r="B3554" s="47" t="s">
        <v>2366</v>
      </c>
      <c r="C3554" s="1">
        <v>35500000</v>
      </c>
      <c r="D3554" s="9">
        <v>43070</v>
      </c>
      <c r="E3554" t="s">
        <v>8</v>
      </c>
      <c r="G3554" t="s">
        <v>2584</v>
      </c>
      <c r="I3554" t="s">
        <v>2588</v>
      </c>
    </row>
    <row r="3555" spans="1:9" customFormat="1" x14ac:dyDescent="0.25">
      <c r="A3555" s="46" t="s">
        <v>2355</v>
      </c>
      <c r="B3555" s="47" t="s">
        <v>2354</v>
      </c>
      <c r="C3555" s="1">
        <v>25275000</v>
      </c>
      <c r="D3555" s="9">
        <v>43070</v>
      </c>
      <c r="E3555" t="s">
        <v>8</v>
      </c>
      <c r="G3555" t="s">
        <v>2584</v>
      </c>
      <c r="I3555" t="s">
        <v>2587</v>
      </c>
    </row>
    <row r="3556" spans="1:9" customFormat="1" x14ac:dyDescent="0.25">
      <c r="A3556" s="46" t="s">
        <v>2321</v>
      </c>
      <c r="B3556" s="47" t="s">
        <v>2320</v>
      </c>
      <c r="C3556" s="1">
        <v>11900000</v>
      </c>
      <c r="D3556" s="9">
        <v>43070</v>
      </c>
      <c r="E3556" t="s">
        <v>8</v>
      </c>
      <c r="G3556" t="s">
        <v>2584</v>
      </c>
      <c r="I3556" t="s">
        <v>2588</v>
      </c>
    </row>
    <row r="3557" spans="1:9" customFormat="1" x14ac:dyDescent="0.25">
      <c r="A3557" s="46" t="s">
        <v>2351</v>
      </c>
      <c r="B3557" s="47" t="s">
        <v>2350</v>
      </c>
      <c r="C3557" s="1">
        <v>29395000</v>
      </c>
      <c r="D3557" s="9">
        <v>43070</v>
      </c>
      <c r="E3557" t="s">
        <v>8</v>
      </c>
      <c r="G3557" t="s">
        <v>2584</v>
      </c>
      <c r="I3557" t="s">
        <v>2587</v>
      </c>
    </row>
    <row r="3558" spans="1:9" customFormat="1" x14ac:dyDescent="0.25">
      <c r="A3558" s="46" t="s">
        <v>2361</v>
      </c>
      <c r="B3558" s="47" t="s">
        <v>2360</v>
      </c>
      <c r="C3558" s="1">
        <v>35425000</v>
      </c>
      <c r="D3558" s="9">
        <v>43070</v>
      </c>
      <c r="E3558" t="s">
        <v>8</v>
      </c>
      <c r="G3558" t="s">
        <v>2584</v>
      </c>
      <c r="I3558" t="s">
        <v>2587</v>
      </c>
    </row>
    <row r="3559" spans="1:9" customFormat="1" x14ac:dyDescent="0.25">
      <c r="A3559" s="46" t="s">
        <v>2363</v>
      </c>
      <c r="B3559" s="47" t="s">
        <v>2362</v>
      </c>
      <c r="C3559" s="1">
        <v>29731000</v>
      </c>
      <c r="D3559" s="9">
        <v>43070</v>
      </c>
      <c r="E3559" t="s">
        <v>8</v>
      </c>
      <c r="G3559" t="s">
        <v>2584</v>
      </c>
      <c r="I3559" t="s">
        <v>2587</v>
      </c>
    </row>
    <row r="3560" spans="1:9" customFormat="1" x14ac:dyDescent="0.25">
      <c r="A3560" s="46" t="s">
        <v>2395</v>
      </c>
      <c r="B3560" s="47" t="s">
        <v>2394</v>
      </c>
      <c r="C3560" s="1">
        <v>14560000</v>
      </c>
      <c r="D3560" s="9">
        <v>43070</v>
      </c>
      <c r="E3560" t="s">
        <v>8</v>
      </c>
      <c r="G3560" t="s">
        <v>2584</v>
      </c>
      <c r="I3560" t="s">
        <v>2588</v>
      </c>
    </row>
    <row r="3561" spans="1:9" customFormat="1" x14ac:dyDescent="0.25">
      <c r="A3561" s="46" t="s">
        <v>2369</v>
      </c>
      <c r="B3561" s="47" t="s">
        <v>2368</v>
      </c>
      <c r="C3561" s="1">
        <v>15299000</v>
      </c>
      <c r="D3561" s="9">
        <v>43070</v>
      </c>
      <c r="E3561" t="s">
        <v>8</v>
      </c>
      <c r="G3561" t="s">
        <v>2584</v>
      </c>
      <c r="I3561" t="s">
        <v>2587</v>
      </c>
    </row>
    <row r="3562" spans="1:9" customFormat="1" x14ac:dyDescent="0.25">
      <c r="A3562" s="46" t="s">
        <v>2409</v>
      </c>
      <c r="B3562" s="47" t="s">
        <v>2408</v>
      </c>
      <c r="C3562" s="1">
        <v>3458000</v>
      </c>
      <c r="D3562" s="9">
        <v>43070</v>
      </c>
      <c r="E3562" t="s">
        <v>8</v>
      </c>
      <c r="G3562" t="s">
        <v>2584</v>
      </c>
      <c r="I3562" t="s">
        <v>2587</v>
      </c>
    </row>
    <row r="3563" spans="1:9" customFormat="1" x14ac:dyDescent="0.25">
      <c r="A3563" s="46" t="s">
        <v>2479</v>
      </c>
      <c r="B3563" s="47" t="s">
        <v>2478</v>
      </c>
      <c r="C3563" s="1">
        <v>5302000</v>
      </c>
      <c r="D3563" s="9">
        <v>43070</v>
      </c>
      <c r="E3563" t="s">
        <v>8</v>
      </c>
      <c r="G3563" t="s">
        <v>2584</v>
      </c>
      <c r="I3563" t="s">
        <v>2587</v>
      </c>
    </row>
    <row r="3564" spans="1:9" customFormat="1" x14ac:dyDescent="0.25">
      <c r="A3564" s="46" t="s">
        <v>2309</v>
      </c>
      <c r="B3564" s="47" t="s">
        <v>2308</v>
      </c>
      <c r="C3564" s="1">
        <v>10530000</v>
      </c>
      <c r="D3564" s="9">
        <v>43070</v>
      </c>
      <c r="E3564" t="s">
        <v>8</v>
      </c>
      <c r="G3564" t="s">
        <v>2584</v>
      </c>
      <c r="I3564" t="s">
        <v>2588</v>
      </c>
    </row>
    <row r="3565" spans="1:9" customFormat="1" x14ac:dyDescent="0.25">
      <c r="A3565" s="46" t="s">
        <v>2317</v>
      </c>
      <c r="B3565" s="47" t="s">
        <v>2316</v>
      </c>
      <c r="C3565" s="1">
        <v>18400000</v>
      </c>
      <c r="D3565" s="9">
        <v>43070</v>
      </c>
      <c r="E3565" t="s">
        <v>8</v>
      </c>
      <c r="G3565" t="s">
        <v>2584</v>
      </c>
      <c r="I3565" t="s">
        <v>2587</v>
      </c>
    </row>
    <row r="3566" spans="1:9" customFormat="1" x14ac:dyDescent="0.25">
      <c r="A3566" s="46" t="s">
        <v>2301</v>
      </c>
      <c r="B3566" s="47" t="s">
        <v>2300</v>
      </c>
      <c r="C3566" s="1">
        <v>2394000</v>
      </c>
      <c r="D3566" s="9">
        <v>43070</v>
      </c>
      <c r="E3566" t="s">
        <v>8</v>
      </c>
      <c r="G3566" t="s">
        <v>2584</v>
      </c>
      <c r="I3566" t="s">
        <v>2588</v>
      </c>
    </row>
    <row r="3567" spans="1:9" customFormat="1" x14ac:dyDescent="0.25">
      <c r="A3567" s="46" t="s">
        <v>2387</v>
      </c>
      <c r="B3567" s="47" t="s">
        <v>2386</v>
      </c>
      <c r="C3567" s="1">
        <v>38121000</v>
      </c>
      <c r="D3567" s="9">
        <v>43070</v>
      </c>
      <c r="E3567" t="s">
        <v>8</v>
      </c>
      <c r="G3567" t="s">
        <v>2584</v>
      </c>
      <c r="I3567" t="s">
        <v>2587</v>
      </c>
    </row>
    <row r="3568" spans="1:9" customFormat="1" x14ac:dyDescent="0.25">
      <c r="A3568" s="46" t="s">
        <v>2365</v>
      </c>
      <c r="B3568" s="47" t="s">
        <v>2364</v>
      </c>
      <c r="C3568" s="1">
        <v>23175000</v>
      </c>
      <c r="D3568" s="9">
        <v>43070</v>
      </c>
      <c r="E3568" t="s">
        <v>8</v>
      </c>
      <c r="G3568" t="s">
        <v>2584</v>
      </c>
      <c r="I3568" t="s">
        <v>2588</v>
      </c>
    </row>
    <row r="3569" spans="1:9" customFormat="1" x14ac:dyDescent="0.25">
      <c r="A3569" s="46" t="s">
        <v>2519</v>
      </c>
      <c r="B3569" s="47" t="s">
        <v>2518</v>
      </c>
      <c r="C3569" s="1">
        <v>11066000</v>
      </c>
      <c r="D3569" s="9">
        <v>43070</v>
      </c>
      <c r="E3569" t="s">
        <v>8</v>
      </c>
      <c r="G3569" t="s">
        <v>2584</v>
      </c>
      <c r="I3569" t="s">
        <v>2587</v>
      </c>
    </row>
    <row r="3570" spans="1:9" customFormat="1" x14ac:dyDescent="0.25">
      <c r="A3570" s="46" t="s">
        <v>2525</v>
      </c>
      <c r="B3570" s="47" t="s">
        <v>2524</v>
      </c>
      <c r="C3570" s="1">
        <v>21515000</v>
      </c>
      <c r="D3570" s="9">
        <v>43070</v>
      </c>
      <c r="E3570" t="s">
        <v>8</v>
      </c>
      <c r="G3570" t="s">
        <v>2584</v>
      </c>
      <c r="I3570" t="s">
        <v>2587</v>
      </c>
    </row>
    <row r="3571" spans="1:9" customFormat="1" x14ac:dyDescent="0.25">
      <c r="A3571" s="46" t="s">
        <v>2305</v>
      </c>
      <c r="B3571" s="47" t="s">
        <v>2304</v>
      </c>
      <c r="C3571" s="1">
        <v>7565000</v>
      </c>
      <c r="D3571" s="9">
        <v>43070</v>
      </c>
      <c r="E3571" t="s">
        <v>8</v>
      </c>
      <c r="G3571" t="s">
        <v>2584</v>
      </c>
      <c r="I3571" t="s">
        <v>2588</v>
      </c>
    </row>
    <row r="3572" spans="1:9" customFormat="1" x14ac:dyDescent="0.25">
      <c r="A3572" s="46" t="s">
        <v>2311</v>
      </c>
      <c r="B3572" s="47" t="s">
        <v>2310</v>
      </c>
      <c r="C3572" s="1">
        <v>24950000</v>
      </c>
      <c r="D3572" s="9">
        <v>43070</v>
      </c>
      <c r="E3572" t="s">
        <v>8</v>
      </c>
      <c r="G3572" t="s">
        <v>2584</v>
      </c>
      <c r="I3572" t="s">
        <v>2587</v>
      </c>
    </row>
    <row r="3573" spans="1:9" customFormat="1" x14ac:dyDescent="0.25">
      <c r="A3573" s="46" t="s">
        <v>2411</v>
      </c>
      <c r="B3573" s="47" t="s">
        <v>2410</v>
      </c>
      <c r="C3573" s="1">
        <v>52640000</v>
      </c>
      <c r="D3573" s="9">
        <v>43070</v>
      </c>
      <c r="E3573" t="s">
        <v>8</v>
      </c>
      <c r="G3573" t="s">
        <v>2584</v>
      </c>
      <c r="I3573" t="s">
        <v>2587</v>
      </c>
    </row>
    <row r="3574" spans="1:9" customFormat="1" x14ac:dyDescent="0.25">
      <c r="A3574" s="46" t="s">
        <v>2295</v>
      </c>
      <c r="B3574" s="47" t="s">
        <v>2294</v>
      </c>
      <c r="C3574" s="1">
        <v>16650000</v>
      </c>
      <c r="D3574" s="9">
        <v>43070</v>
      </c>
      <c r="E3574" t="s">
        <v>8</v>
      </c>
      <c r="G3574" t="s">
        <v>2584</v>
      </c>
      <c r="I3574" t="s">
        <v>2588</v>
      </c>
    </row>
    <row r="3575" spans="1:9" customFormat="1" x14ac:dyDescent="0.25">
      <c r="A3575" s="46" t="s">
        <v>2495</v>
      </c>
      <c r="B3575" s="47" t="s">
        <v>2494</v>
      </c>
      <c r="C3575" s="1">
        <v>18573000</v>
      </c>
      <c r="D3575" s="9">
        <v>43070</v>
      </c>
      <c r="E3575" t="s">
        <v>8</v>
      </c>
      <c r="G3575" t="s">
        <v>2584</v>
      </c>
      <c r="I3575" t="s">
        <v>2587</v>
      </c>
    </row>
    <row r="3576" spans="1:9" customFormat="1" x14ac:dyDescent="0.25">
      <c r="A3576" s="46" t="s">
        <v>2349</v>
      </c>
      <c r="B3576" s="47" t="s">
        <v>2348</v>
      </c>
      <c r="C3576" s="1">
        <v>32338000</v>
      </c>
      <c r="D3576" s="9">
        <v>43070</v>
      </c>
      <c r="E3576" t="s">
        <v>8</v>
      </c>
      <c r="G3576" t="s">
        <v>2584</v>
      </c>
      <c r="I3576" t="s">
        <v>2587</v>
      </c>
    </row>
    <row r="3577" spans="1:9" customFormat="1" x14ac:dyDescent="0.25">
      <c r="A3577" s="46" t="s">
        <v>2529</v>
      </c>
      <c r="B3577" s="47" t="s">
        <v>2528</v>
      </c>
      <c r="C3577" s="1">
        <v>52360000</v>
      </c>
      <c r="D3577" s="9">
        <v>43070</v>
      </c>
      <c r="E3577" t="s">
        <v>8</v>
      </c>
      <c r="G3577" t="s">
        <v>2584</v>
      </c>
      <c r="I3577" t="s">
        <v>2587</v>
      </c>
    </row>
    <row r="3578" spans="1:9" customFormat="1" x14ac:dyDescent="0.25">
      <c r="A3578" s="46" t="s">
        <v>2485</v>
      </c>
      <c r="B3578" s="47" t="s">
        <v>2484</v>
      </c>
      <c r="C3578" s="1">
        <v>20000000</v>
      </c>
      <c r="D3578" s="9">
        <v>43070</v>
      </c>
      <c r="E3578" t="s">
        <v>8</v>
      </c>
      <c r="G3578" t="s">
        <v>2584</v>
      </c>
      <c r="I3578" t="s">
        <v>2587</v>
      </c>
    </row>
    <row r="3579" spans="1:9" customFormat="1" x14ac:dyDescent="0.25">
      <c r="A3579" s="46" t="s">
        <v>2421</v>
      </c>
      <c r="B3579" s="47" t="s">
        <v>2420</v>
      </c>
      <c r="C3579" s="1">
        <v>82077000</v>
      </c>
      <c r="D3579" s="9">
        <v>43070</v>
      </c>
      <c r="E3579" t="s">
        <v>8</v>
      </c>
      <c r="G3579" t="s">
        <v>2584</v>
      </c>
      <c r="I3579" t="s">
        <v>2587</v>
      </c>
    </row>
    <row r="3580" spans="1:9" customFormat="1" x14ac:dyDescent="0.25">
      <c r="A3580" s="46" t="s">
        <v>2499</v>
      </c>
      <c r="B3580" s="47" t="s">
        <v>2498</v>
      </c>
      <c r="C3580" s="1">
        <v>12150000</v>
      </c>
      <c r="D3580" s="9">
        <v>43070</v>
      </c>
      <c r="E3580" t="s">
        <v>8</v>
      </c>
      <c r="G3580" t="s">
        <v>2584</v>
      </c>
      <c r="I3580" t="s">
        <v>2588</v>
      </c>
    </row>
    <row r="3581" spans="1:9" customFormat="1" x14ac:dyDescent="0.25">
      <c r="A3581" s="46" t="s">
        <v>2417</v>
      </c>
      <c r="B3581" s="47" t="s">
        <v>2416</v>
      </c>
      <c r="C3581" s="1">
        <v>9330000</v>
      </c>
      <c r="D3581" s="9">
        <v>43070</v>
      </c>
      <c r="E3581" t="s">
        <v>8</v>
      </c>
      <c r="G3581" t="s">
        <v>2584</v>
      </c>
      <c r="I3581" t="s">
        <v>2588</v>
      </c>
    </row>
    <row r="3582" spans="1:9" customFormat="1" x14ac:dyDescent="0.25">
      <c r="A3582" s="46" t="s">
        <v>2429</v>
      </c>
      <c r="B3582" s="47" t="s">
        <v>2428</v>
      </c>
      <c r="C3582" s="1">
        <v>4400000</v>
      </c>
      <c r="D3582" s="9">
        <v>43070</v>
      </c>
      <c r="E3582" t="s">
        <v>8</v>
      </c>
      <c r="G3582" t="s">
        <v>2584</v>
      </c>
      <c r="I3582" t="s">
        <v>2587</v>
      </c>
    </row>
    <row r="3583" spans="1:9" customFormat="1" x14ac:dyDescent="0.25">
      <c r="A3583" s="46" t="s">
        <v>2297</v>
      </c>
      <c r="B3583" s="47" t="s">
        <v>2296</v>
      </c>
      <c r="C3583" s="1">
        <v>9120000</v>
      </c>
      <c r="D3583" s="9">
        <v>43070</v>
      </c>
      <c r="E3583" t="s">
        <v>8</v>
      </c>
      <c r="G3583" t="s">
        <v>2584</v>
      </c>
      <c r="I3583" t="s">
        <v>2588</v>
      </c>
    </row>
    <row r="3584" spans="1:9" customFormat="1" x14ac:dyDescent="0.25">
      <c r="A3584" s="46" t="s">
        <v>2405</v>
      </c>
      <c r="B3584" s="47" t="s">
        <v>2404</v>
      </c>
      <c r="C3584" s="1">
        <v>41762000</v>
      </c>
      <c r="D3584" s="9">
        <v>43070</v>
      </c>
      <c r="E3584" t="s">
        <v>8</v>
      </c>
      <c r="G3584" t="s">
        <v>2584</v>
      </c>
      <c r="I3584" t="s">
        <v>2588</v>
      </c>
    </row>
    <row r="3585" spans="1:9" customFormat="1" x14ac:dyDescent="0.25">
      <c r="A3585" s="46" t="s">
        <v>2343</v>
      </c>
      <c r="B3585" s="47" t="s">
        <v>2342</v>
      </c>
      <c r="C3585" s="1">
        <v>147769000</v>
      </c>
      <c r="D3585" s="9">
        <v>43070</v>
      </c>
      <c r="E3585" t="s">
        <v>8</v>
      </c>
      <c r="G3585" t="s">
        <v>9</v>
      </c>
      <c r="I3585" t="s">
        <v>2587</v>
      </c>
    </row>
    <row r="3586" spans="1:9" customFormat="1" x14ac:dyDescent="0.25">
      <c r="A3586" s="46" t="s">
        <v>2489</v>
      </c>
      <c r="B3586" s="47" t="s">
        <v>2488</v>
      </c>
      <c r="C3586" s="1">
        <v>20834000</v>
      </c>
      <c r="D3586" s="9">
        <v>43070</v>
      </c>
      <c r="E3586" t="s">
        <v>8</v>
      </c>
      <c r="G3586" t="s">
        <v>2584</v>
      </c>
      <c r="I3586" t="s">
        <v>2587</v>
      </c>
    </row>
    <row r="3587" spans="1:9" customFormat="1" x14ac:dyDescent="0.25">
      <c r="A3587" s="46" t="s">
        <v>2521</v>
      </c>
      <c r="B3587" s="47" t="s">
        <v>2520</v>
      </c>
      <c r="C3587" s="1">
        <v>6562000</v>
      </c>
      <c r="D3587" s="9">
        <v>43070</v>
      </c>
      <c r="E3587" t="s">
        <v>8</v>
      </c>
      <c r="G3587" t="s">
        <v>2584</v>
      </c>
      <c r="I3587" t="s">
        <v>2587</v>
      </c>
    </row>
    <row r="3588" spans="1:9" customFormat="1" x14ac:dyDescent="0.25">
      <c r="A3588" s="46" t="s">
        <v>2403</v>
      </c>
      <c r="B3588" s="47" t="s">
        <v>2402</v>
      </c>
      <c r="C3588" s="1">
        <v>22182000</v>
      </c>
      <c r="D3588" s="9">
        <v>43070</v>
      </c>
      <c r="E3588" t="s">
        <v>8</v>
      </c>
      <c r="G3588" t="s">
        <v>2584</v>
      </c>
      <c r="I3588" t="s">
        <v>2588</v>
      </c>
    </row>
    <row r="3589" spans="1:9" customFormat="1" x14ac:dyDescent="0.25">
      <c r="A3589" s="46" t="s">
        <v>2509</v>
      </c>
      <c r="B3589" s="47" t="s">
        <v>2508</v>
      </c>
      <c r="C3589" s="1">
        <v>18808000</v>
      </c>
      <c r="D3589" s="9">
        <v>43070</v>
      </c>
      <c r="E3589" t="s">
        <v>8</v>
      </c>
      <c r="G3589" t="s">
        <v>2584</v>
      </c>
      <c r="I3589" t="s">
        <v>2587</v>
      </c>
    </row>
    <row r="3590" spans="1:9" customFormat="1" x14ac:dyDescent="0.25">
      <c r="A3590" s="46" t="s">
        <v>2435</v>
      </c>
      <c r="B3590" s="47" t="s">
        <v>2434</v>
      </c>
      <c r="C3590" s="1">
        <v>3750000</v>
      </c>
      <c r="D3590" s="9">
        <v>43070</v>
      </c>
      <c r="E3590" t="s">
        <v>8</v>
      </c>
      <c r="G3590" t="s">
        <v>2584</v>
      </c>
      <c r="I3590" t="s">
        <v>2588</v>
      </c>
    </row>
    <row r="3591" spans="1:9" customFormat="1" x14ac:dyDescent="0.25">
      <c r="A3591" s="46" t="s">
        <v>2333</v>
      </c>
      <c r="B3591" s="47" t="s">
        <v>2332</v>
      </c>
      <c r="C3591" s="1">
        <v>10500000</v>
      </c>
      <c r="D3591" s="9">
        <v>43070</v>
      </c>
      <c r="E3591" t="s">
        <v>8</v>
      </c>
      <c r="G3591" t="s">
        <v>2584</v>
      </c>
      <c r="I3591" t="s">
        <v>2588</v>
      </c>
    </row>
    <row r="3592" spans="1:9" customFormat="1" x14ac:dyDescent="0.25">
      <c r="A3592" s="46" t="s">
        <v>2483</v>
      </c>
      <c r="B3592" s="47" t="s">
        <v>2482</v>
      </c>
      <c r="C3592" s="1">
        <v>3680000</v>
      </c>
      <c r="D3592" s="9">
        <v>43070</v>
      </c>
      <c r="E3592" t="s">
        <v>8</v>
      </c>
      <c r="G3592" t="s">
        <v>2584</v>
      </c>
      <c r="I3592" t="s">
        <v>2588</v>
      </c>
    </row>
    <row r="3593" spans="1:9" customFormat="1" x14ac:dyDescent="0.25">
      <c r="A3593" s="46" t="s">
        <v>2433</v>
      </c>
      <c r="B3593" s="47" t="s">
        <v>2432</v>
      </c>
      <c r="C3593" s="1">
        <v>15587000</v>
      </c>
      <c r="D3593" s="9">
        <v>43070</v>
      </c>
      <c r="E3593" t="s">
        <v>8</v>
      </c>
      <c r="G3593" t="s">
        <v>2584</v>
      </c>
      <c r="I3593" t="s">
        <v>2587</v>
      </c>
    </row>
    <row r="3594" spans="1:9" customFormat="1" x14ac:dyDescent="0.25">
      <c r="A3594" s="46" t="s">
        <v>2431</v>
      </c>
      <c r="B3594" s="47" t="s">
        <v>2430</v>
      </c>
      <c r="C3594" s="1">
        <v>14960000</v>
      </c>
      <c r="D3594" s="9">
        <v>43070</v>
      </c>
      <c r="E3594" t="s">
        <v>8</v>
      </c>
      <c r="G3594" t="s">
        <v>2584</v>
      </c>
      <c r="I3594" t="s">
        <v>2587</v>
      </c>
    </row>
    <row r="3595" spans="1:9" customFormat="1" x14ac:dyDescent="0.25">
      <c r="A3595" s="46" t="s">
        <v>2537</v>
      </c>
      <c r="B3595" s="47" t="s">
        <v>2536</v>
      </c>
      <c r="C3595" s="1">
        <v>14630000</v>
      </c>
      <c r="D3595" s="9">
        <v>43070</v>
      </c>
      <c r="E3595" t="s">
        <v>8</v>
      </c>
      <c r="G3595" t="s">
        <v>2584</v>
      </c>
      <c r="I3595" t="s">
        <v>2587</v>
      </c>
    </row>
    <row r="3596" spans="1:9" customFormat="1" x14ac:dyDescent="0.25">
      <c r="A3596" s="46" t="s">
        <v>2353</v>
      </c>
      <c r="B3596" s="47" t="s">
        <v>2352</v>
      </c>
      <c r="C3596" s="1">
        <v>12174500</v>
      </c>
      <c r="D3596" s="9">
        <v>43070</v>
      </c>
      <c r="E3596" t="s">
        <v>8</v>
      </c>
      <c r="G3596" t="s">
        <v>2584</v>
      </c>
      <c r="I3596" t="s">
        <v>2587</v>
      </c>
    </row>
    <row r="3597" spans="1:9" customFormat="1" x14ac:dyDescent="0.25">
      <c r="A3597" s="46" t="s">
        <v>2465</v>
      </c>
      <c r="B3597" s="47" t="s">
        <v>2464</v>
      </c>
      <c r="C3597" s="1">
        <v>2480000</v>
      </c>
      <c r="D3597" s="9">
        <v>43070</v>
      </c>
      <c r="E3597" t="s">
        <v>8</v>
      </c>
      <c r="G3597" t="s">
        <v>2584</v>
      </c>
      <c r="I3597" t="s">
        <v>2588</v>
      </c>
    </row>
    <row r="3598" spans="1:9" customFormat="1" x14ac:dyDescent="0.25">
      <c r="A3598" s="46" t="s">
        <v>2475</v>
      </c>
      <c r="B3598" s="47" t="s">
        <v>2474</v>
      </c>
      <c r="C3598" s="1">
        <v>21887000</v>
      </c>
      <c r="D3598" s="9">
        <v>43070</v>
      </c>
      <c r="E3598" t="s">
        <v>8</v>
      </c>
      <c r="G3598" t="s">
        <v>2584</v>
      </c>
      <c r="I3598" t="s">
        <v>2587</v>
      </c>
    </row>
    <row r="3599" spans="1:9" customFormat="1" x14ac:dyDescent="0.25">
      <c r="A3599" s="46" t="s">
        <v>2531</v>
      </c>
      <c r="B3599" s="47" t="s">
        <v>2530</v>
      </c>
      <c r="C3599" s="1">
        <v>104800000</v>
      </c>
      <c r="D3599" s="9">
        <v>43070</v>
      </c>
      <c r="E3599" t="s">
        <v>8</v>
      </c>
      <c r="G3599" t="s">
        <v>2584</v>
      </c>
      <c r="I3599" t="s">
        <v>2588</v>
      </c>
    </row>
    <row r="3600" spans="1:9" customFormat="1" x14ac:dyDescent="0.25">
      <c r="A3600" s="46" t="s">
        <v>2337</v>
      </c>
      <c r="B3600" s="47" t="s">
        <v>2336</v>
      </c>
      <c r="C3600" s="1">
        <v>8888000</v>
      </c>
      <c r="D3600" s="9">
        <v>43070</v>
      </c>
      <c r="E3600" t="s">
        <v>8</v>
      </c>
      <c r="G3600" t="s">
        <v>2584</v>
      </c>
      <c r="I3600" t="s">
        <v>2587</v>
      </c>
    </row>
    <row r="3601" spans="1:9" customFormat="1" x14ac:dyDescent="0.25">
      <c r="A3601" s="46" t="s">
        <v>2539</v>
      </c>
      <c r="B3601" s="47" t="s">
        <v>2538</v>
      </c>
      <c r="C3601" s="1">
        <v>3400000</v>
      </c>
      <c r="D3601" s="9">
        <v>43070</v>
      </c>
      <c r="E3601" t="s">
        <v>8</v>
      </c>
      <c r="G3601" t="s">
        <v>2584</v>
      </c>
      <c r="I3601" t="s">
        <v>2587</v>
      </c>
    </row>
    <row r="3602" spans="1:9" customFormat="1" x14ac:dyDescent="0.25">
      <c r="A3602" s="46" t="s">
        <v>2397</v>
      </c>
      <c r="B3602" s="47" t="s">
        <v>2396</v>
      </c>
      <c r="C3602" s="1">
        <v>6559000</v>
      </c>
      <c r="D3602" s="9">
        <v>43070</v>
      </c>
      <c r="E3602" t="s">
        <v>8</v>
      </c>
      <c r="G3602" t="s">
        <v>2584</v>
      </c>
      <c r="I3602" t="s">
        <v>2587</v>
      </c>
    </row>
    <row r="3603" spans="1:9" customFormat="1" x14ac:dyDescent="0.25">
      <c r="A3603" s="46" t="s">
        <v>2315</v>
      </c>
      <c r="B3603" s="47" t="s">
        <v>2314</v>
      </c>
      <c r="C3603" s="1">
        <v>11413000</v>
      </c>
      <c r="D3603" s="9">
        <v>43070</v>
      </c>
      <c r="E3603" t="s">
        <v>8</v>
      </c>
      <c r="G3603" t="s">
        <v>9</v>
      </c>
      <c r="I3603" t="s">
        <v>2588</v>
      </c>
    </row>
    <row r="3604" spans="1:9" customFormat="1" x14ac:dyDescent="0.25">
      <c r="A3604" s="46" t="s">
        <v>2313</v>
      </c>
      <c r="B3604" s="47" t="s">
        <v>2312</v>
      </c>
      <c r="C3604" s="1">
        <v>16000000</v>
      </c>
      <c r="D3604" s="9">
        <v>43070</v>
      </c>
      <c r="E3604" t="s">
        <v>8</v>
      </c>
      <c r="G3604" t="s">
        <v>2584</v>
      </c>
      <c r="I3604" t="s">
        <v>2588</v>
      </c>
    </row>
    <row r="3605" spans="1:9" customFormat="1" x14ac:dyDescent="0.25">
      <c r="A3605" s="46" t="s">
        <v>2419</v>
      </c>
      <c r="B3605" s="47" t="s">
        <v>2418</v>
      </c>
      <c r="C3605" s="1">
        <v>47200000</v>
      </c>
      <c r="D3605" s="9">
        <v>43070</v>
      </c>
      <c r="E3605" t="s">
        <v>8</v>
      </c>
      <c r="G3605" t="s">
        <v>2584</v>
      </c>
      <c r="I3605" t="s">
        <v>2588</v>
      </c>
    </row>
    <row r="3606" spans="1:9" customFormat="1" x14ac:dyDescent="0.25">
      <c r="A3606" s="46" t="s">
        <v>2491</v>
      </c>
      <c r="B3606" s="47" t="s">
        <v>2490</v>
      </c>
      <c r="C3606" s="1">
        <v>12122000</v>
      </c>
      <c r="D3606" s="9">
        <v>43070</v>
      </c>
      <c r="E3606" t="s">
        <v>8</v>
      </c>
      <c r="G3606" t="s">
        <v>2584</v>
      </c>
      <c r="I3606" t="s">
        <v>2588</v>
      </c>
    </row>
    <row r="3607" spans="1:9" customFormat="1" x14ac:dyDescent="0.25">
      <c r="A3607" s="46" t="s">
        <v>2329</v>
      </c>
      <c r="B3607" s="47" t="s">
        <v>2328</v>
      </c>
      <c r="C3607" s="1">
        <v>3975000</v>
      </c>
      <c r="D3607" s="9">
        <v>43070</v>
      </c>
      <c r="E3607" t="s">
        <v>8</v>
      </c>
      <c r="G3607" t="s">
        <v>2584</v>
      </c>
      <c r="I3607" t="s">
        <v>2587</v>
      </c>
    </row>
    <row r="3608" spans="1:9" customFormat="1" x14ac:dyDescent="0.25">
      <c r="A3608" s="46" t="s">
        <v>2461</v>
      </c>
      <c r="B3608" s="47" t="s">
        <v>2460</v>
      </c>
      <c r="C3608" s="1">
        <v>3200000</v>
      </c>
      <c r="D3608" s="9">
        <v>43070</v>
      </c>
      <c r="E3608" t="s">
        <v>8</v>
      </c>
      <c r="G3608" t="s">
        <v>2584</v>
      </c>
      <c r="I3608" t="s">
        <v>2588</v>
      </c>
    </row>
    <row r="3609" spans="1:9" customFormat="1" x14ac:dyDescent="0.25">
      <c r="A3609" s="46" t="s">
        <v>2527</v>
      </c>
      <c r="B3609" s="47" t="s">
        <v>2526</v>
      </c>
      <c r="C3609" s="1">
        <v>11241000</v>
      </c>
      <c r="D3609" s="9">
        <v>43070</v>
      </c>
      <c r="E3609" t="s">
        <v>8</v>
      </c>
      <c r="G3609" t="s">
        <v>2584</v>
      </c>
      <c r="I3609" t="s">
        <v>2587</v>
      </c>
    </row>
    <row r="3610" spans="1:9" customFormat="1" x14ac:dyDescent="0.25">
      <c r="A3610" s="46" t="s">
        <v>2503</v>
      </c>
      <c r="B3610" s="47" t="s">
        <v>2502</v>
      </c>
      <c r="C3610" s="1">
        <v>5676000</v>
      </c>
      <c r="D3610" s="9">
        <v>43070</v>
      </c>
      <c r="E3610" t="s">
        <v>8</v>
      </c>
      <c r="G3610" t="s">
        <v>2584</v>
      </c>
      <c r="I3610" t="s">
        <v>2587</v>
      </c>
    </row>
    <row r="3611" spans="1:9" customFormat="1" x14ac:dyDescent="0.25">
      <c r="A3611" s="46" t="s">
        <v>2341</v>
      </c>
      <c r="B3611" s="47" t="s">
        <v>2340</v>
      </c>
      <c r="C3611" s="1">
        <v>2895000</v>
      </c>
      <c r="D3611" s="9">
        <v>43070</v>
      </c>
      <c r="E3611" t="s">
        <v>8</v>
      </c>
      <c r="G3611" t="s">
        <v>2584</v>
      </c>
      <c r="I3611" t="s">
        <v>2588</v>
      </c>
    </row>
    <row r="3612" spans="1:9" customFormat="1" x14ac:dyDescent="0.25">
      <c r="A3612" s="46" t="s">
        <v>2515</v>
      </c>
      <c r="B3612" s="47" t="s">
        <v>2514</v>
      </c>
      <c r="C3612" s="1">
        <v>8120000</v>
      </c>
      <c r="D3612" s="9">
        <v>43070</v>
      </c>
      <c r="E3612" t="s">
        <v>8</v>
      </c>
      <c r="G3612" t="s">
        <v>2584</v>
      </c>
      <c r="I3612" t="s">
        <v>2587</v>
      </c>
    </row>
    <row r="3613" spans="1:9" customFormat="1" x14ac:dyDescent="0.25">
      <c r="A3613" s="46" t="s">
        <v>2497</v>
      </c>
      <c r="B3613" s="47" t="s">
        <v>2496</v>
      </c>
      <c r="C3613" s="1">
        <v>11000000</v>
      </c>
      <c r="D3613" s="9">
        <v>43070</v>
      </c>
      <c r="E3613" t="s">
        <v>8</v>
      </c>
      <c r="G3613" t="s">
        <v>2584</v>
      </c>
      <c r="I3613" t="s">
        <v>2588</v>
      </c>
    </row>
    <row r="3614" spans="1:9" customFormat="1" x14ac:dyDescent="0.25">
      <c r="A3614" s="46" t="s">
        <v>2523</v>
      </c>
      <c r="B3614" s="47" t="s">
        <v>2522</v>
      </c>
      <c r="C3614" s="1">
        <v>2300000</v>
      </c>
      <c r="D3614" s="9">
        <v>43070</v>
      </c>
      <c r="E3614" t="s">
        <v>8</v>
      </c>
      <c r="G3614" t="s">
        <v>2584</v>
      </c>
      <c r="I3614" t="s">
        <v>2588</v>
      </c>
    </row>
    <row r="3615" spans="1:9" customFormat="1" x14ac:dyDescent="0.25">
      <c r="A3615" s="46" t="s">
        <v>2399</v>
      </c>
      <c r="B3615" s="47" t="s">
        <v>2398</v>
      </c>
      <c r="C3615" s="1">
        <v>1400000</v>
      </c>
      <c r="D3615" s="9">
        <v>43070</v>
      </c>
      <c r="E3615" t="s">
        <v>8</v>
      </c>
      <c r="G3615" t="s">
        <v>2584</v>
      </c>
      <c r="I3615" t="s">
        <v>2588</v>
      </c>
    </row>
    <row r="3616" spans="1:9" customFormat="1" x14ac:dyDescent="0.25">
      <c r="A3616" s="46" t="s">
        <v>2407</v>
      </c>
      <c r="B3616" s="47" t="s">
        <v>2406</v>
      </c>
      <c r="C3616" s="1">
        <v>5247455</v>
      </c>
      <c r="D3616" s="9">
        <v>43070</v>
      </c>
      <c r="E3616" t="s">
        <v>8</v>
      </c>
      <c r="G3616" t="s">
        <v>2584</v>
      </c>
      <c r="I3616" t="s">
        <v>2588</v>
      </c>
    </row>
    <row r="3617" spans="1:9" customFormat="1" x14ac:dyDescent="0.25">
      <c r="A3617" s="46" t="s">
        <v>2319</v>
      </c>
      <c r="B3617" s="47" t="s">
        <v>2318</v>
      </c>
      <c r="C3617" s="1">
        <v>31950000</v>
      </c>
      <c r="D3617" s="9">
        <v>43070</v>
      </c>
      <c r="E3617" t="s">
        <v>8</v>
      </c>
      <c r="G3617" t="s">
        <v>2584</v>
      </c>
      <c r="I3617" t="s">
        <v>2587</v>
      </c>
    </row>
    <row r="3618" spans="1:9" customFormat="1" x14ac:dyDescent="0.25">
      <c r="A3618" s="46" t="s">
        <v>2331</v>
      </c>
      <c r="B3618" s="47" t="s">
        <v>2330</v>
      </c>
      <c r="C3618" s="1">
        <v>48426900</v>
      </c>
      <c r="D3618" s="9">
        <v>43070</v>
      </c>
      <c r="E3618" t="s">
        <v>8</v>
      </c>
      <c r="G3618" t="s">
        <v>2584</v>
      </c>
      <c r="I3618" t="s">
        <v>2587</v>
      </c>
    </row>
    <row r="3619" spans="1:9" customFormat="1" x14ac:dyDescent="0.25">
      <c r="A3619" s="46" t="s">
        <v>2325</v>
      </c>
      <c r="B3619" s="47" t="s">
        <v>2324</v>
      </c>
      <c r="C3619" s="1">
        <v>23775000</v>
      </c>
      <c r="D3619" s="9">
        <v>43070</v>
      </c>
      <c r="E3619" t="s">
        <v>8</v>
      </c>
      <c r="G3619" t="s">
        <v>2584</v>
      </c>
      <c r="I3619" t="s">
        <v>2587</v>
      </c>
    </row>
    <row r="3620" spans="1:9" customFormat="1" x14ac:dyDescent="0.25">
      <c r="A3620" s="46" t="s">
        <v>2543</v>
      </c>
      <c r="B3620" s="47" t="s">
        <v>2542</v>
      </c>
      <c r="C3620" s="1">
        <v>9490000</v>
      </c>
      <c r="D3620" s="9">
        <v>43070</v>
      </c>
      <c r="E3620" t="s">
        <v>8</v>
      </c>
      <c r="G3620" t="s">
        <v>2584</v>
      </c>
      <c r="I3620" t="s">
        <v>2587</v>
      </c>
    </row>
    <row r="3621" spans="1:9" customFormat="1" x14ac:dyDescent="0.25">
      <c r="A3621" s="46" t="s">
        <v>2445</v>
      </c>
      <c r="B3621" s="47" t="s">
        <v>2444</v>
      </c>
      <c r="C3621" s="1">
        <v>13950000</v>
      </c>
      <c r="D3621" s="9">
        <v>43070</v>
      </c>
      <c r="E3621" t="s">
        <v>8</v>
      </c>
      <c r="G3621" t="s">
        <v>2584</v>
      </c>
      <c r="I3621" t="s">
        <v>2588</v>
      </c>
    </row>
    <row r="3622" spans="1:9" customFormat="1" x14ac:dyDescent="0.25">
      <c r="A3622" s="46" t="s">
        <v>2359</v>
      </c>
      <c r="B3622" s="47" t="s">
        <v>2358</v>
      </c>
      <c r="C3622" s="1">
        <v>24750000</v>
      </c>
      <c r="D3622" s="9">
        <v>43070</v>
      </c>
      <c r="E3622" t="s">
        <v>8</v>
      </c>
      <c r="G3622" t="s">
        <v>2584</v>
      </c>
      <c r="I3622" t="s">
        <v>2587</v>
      </c>
    </row>
    <row r="3623" spans="1:9" customFormat="1" x14ac:dyDescent="0.25">
      <c r="A3623" s="46" t="s">
        <v>2393</v>
      </c>
      <c r="B3623" s="47" t="s">
        <v>2392</v>
      </c>
      <c r="C3623" s="1">
        <v>18100000</v>
      </c>
      <c r="D3623" s="9">
        <v>43070</v>
      </c>
      <c r="E3623" t="s">
        <v>8</v>
      </c>
      <c r="G3623" t="s">
        <v>2584</v>
      </c>
      <c r="I3623" t="s">
        <v>2587</v>
      </c>
    </row>
    <row r="3624" spans="1:9" customFormat="1" x14ac:dyDescent="0.25">
      <c r="A3624" s="46" t="s">
        <v>2545</v>
      </c>
      <c r="B3624" s="47" t="s">
        <v>2544</v>
      </c>
      <c r="C3624" s="1">
        <v>2300000</v>
      </c>
      <c r="D3624" s="9">
        <v>43070</v>
      </c>
      <c r="E3624" t="s">
        <v>8</v>
      </c>
      <c r="G3624" t="s">
        <v>2584</v>
      </c>
      <c r="I3624" t="s">
        <v>2587</v>
      </c>
    </row>
    <row r="3625" spans="1:9" customFormat="1" x14ac:dyDescent="0.25">
      <c r="A3625" s="46" t="s">
        <v>2481</v>
      </c>
      <c r="B3625" s="47" t="s">
        <v>2480</v>
      </c>
      <c r="C3625" s="1">
        <v>5887500</v>
      </c>
      <c r="D3625" s="9">
        <v>43070</v>
      </c>
      <c r="E3625" t="s">
        <v>8</v>
      </c>
      <c r="G3625" t="s">
        <v>2584</v>
      </c>
      <c r="I3625" t="s">
        <v>2588</v>
      </c>
    </row>
    <row r="3626" spans="1:9" customFormat="1" x14ac:dyDescent="0.25">
      <c r="A3626" s="46" t="s">
        <v>2453</v>
      </c>
      <c r="B3626" s="47" t="s">
        <v>2452</v>
      </c>
      <c r="C3626" s="1">
        <v>14960000</v>
      </c>
      <c r="D3626" s="9">
        <v>43070</v>
      </c>
      <c r="E3626" t="s">
        <v>8</v>
      </c>
      <c r="G3626" t="s">
        <v>2584</v>
      </c>
      <c r="I3626" t="s">
        <v>2587</v>
      </c>
    </row>
    <row r="3627" spans="1:9" customFormat="1" x14ac:dyDescent="0.25">
      <c r="A3627" s="46" t="s">
        <v>2513</v>
      </c>
      <c r="B3627" s="47" t="s">
        <v>2512</v>
      </c>
      <c r="C3627" s="1">
        <v>7762000</v>
      </c>
      <c r="D3627" s="9">
        <v>43070</v>
      </c>
      <c r="E3627" t="s">
        <v>8</v>
      </c>
      <c r="G3627" t="s">
        <v>2584</v>
      </c>
      <c r="I3627" t="s">
        <v>2587</v>
      </c>
    </row>
    <row r="3628" spans="1:9" customFormat="1" x14ac:dyDescent="0.25">
      <c r="A3628" s="46" t="s">
        <v>2493</v>
      </c>
      <c r="B3628" s="47" t="s">
        <v>2492</v>
      </c>
      <c r="C3628" s="1">
        <v>10250000</v>
      </c>
      <c r="D3628" s="9">
        <v>43070</v>
      </c>
      <c r="E3628" t="s">
        <v>8</v>
      </c>
      <c r="G3628" t="s">
        <v>2584</v>
      </c>
      <c r="I3628" t="s">
        <v>2587</v>
      </c>
    </row>
    <row r="3629" spans="1:9" customFormat="1" x14ac:dyDescent="0.25">
      <c r="A3629" s="46" t="s">
        <v>2459</v>
      </c>
      <c r="B3629" s="47" t="s">
        <v>2458</v>
      </c>
      <c r="C3629" s="1">
        <v>13160000</v>
      </c>
      <c r="D3629" s="9">
        <v>43070</v>
      </c>
      <c r="E3629" t="s">
        <v>8</v>
      </c>
      <c r="G3629" t="s">
        <v>2584</v>
      </c>
      <c r="I3629" t="s">
        <v>2588</v>
      </c>
    </row>
    <row r="3630" spans="1:9" customFormat="1" x14ac:dyDescent="0.25">
      <c r="A3630" s="46" t="s">
        <v>2391</v>
      </c>
      <c r="B3630" s="47" t="s">
        <v>2390</v>
      </c>
      <c r="C3630" s="1">
        <v>4520000</v>
      </c>
      <c r="D3630" s="9">
        <v>43070</v>
      </c>
      <c r="E3630" t="s">
        <v>8</v>
      </c>
      <c r="G3630" t="s">
        <v>2584</v>
      </c>
      <c r="I3630" t="s">
        <v>2588</v>
      </c>
    </row>
    <row r="3631" spans="1:9" customFormat="1" x14ac:dyDescent="0.25">
      <c r="A3631" s="46" t="s">
        <v>2469</v>
      </c>
      <c r="B3631" s="47" t="s">
        <v>2468</v>
      </c>
      <c r="C3631" s="1">
        <v>15250000</v>
      </c>
      <c r="D3631" s="9">
        <v>43070</v>
      </c>
      <c r="E3631" t="s">
        <v>8</v>
      </c>
      <c r="G3631" t="s">
        <v>2584</v>
      </c>
      <c r="I3631" t="s">
        <v>2587</v>
      </c>
    </row>
    <row r="3632" spans="1:9" customFormat="1" x14ac:dyDescent="0.25">
      <c r="A3632" s="46" t="s">
        <v>2413</v>
      </c>
      <c r="B3632" s="47" t="s">
        <v>2412</v>
      </c>
      <c r="C3632" s="1">
        <v>4200000</v>
      </c>
      <c r="D3632" s="9">
        <v>43070</v>
      </c>
      <c r="E3632" t="s">
        <v>8</v>
      </c>
      <c r="G3632" t="s">
        <v>2584</v>
      </c>
      <c r="I3632" t="s">
        <v>2588</v>
      </c>
    </row>
    <row r="3633" spans="1:9" customFormat="1" x14ac:dyDescent="0.25">
      <c r="A3633" s="46" t="s">
        <v>2451</v>
      </c>
      <c r="B3633" s="47" t="s">
        <v>2450</v>
      </c>
      <c r="C3633" s="1">
        <v>10000000</v>
      </c>
      <c r="D3633" s="9">
        <v>43070</v>
      </c>
      <c r="E3633" t="s">
        <v>8</v>
      </c>
      <c r="G3633" t="s">
        <v>2584</v>
      </c>
      <c r="I3633" t="s">
        <v>2587</v>
      </c>
    </row>
    <row r="3634" spans="1:9" customFormat="1" x14ac:dyDescent="0.25">
      <c r="A3634" s="46" t="s">
        <v>2533</v>
      </c>
      <c r="B3634" s="47" t="s">
        <v>2532</v>
      </c>
      <c r="C3634" s="1">
        <v>26000000</v>
      </c>
      <c r="D3634" s="9">
        <v>43070</v>
      </c>
      <c r="E3634" t="s">
        <v>8</v>
      </c>
      <c r="G3634" t="s">
        <v>2584</v>
      </c>
      <c r="I3634" t="s">
        <v>2587</v>
      </c>
    </row>
    <row r="3635" spans="1:9" customFormat="1" x14ac:dyDescent="0.25">
      <c r="A3635" s="46" t="s">
        <v>2457</v>
      </c>
      <c r="B3635" s="47" t="s">
        <v>2456</v>
      </c>
      <c r="C3635" s="1">
        <v>14300000</v>
      </c>
      <c r="D3635" s="9">
        <v>43070</v>
      </c>
      <c r="E3635" t="s">
        <v>8</v>
      </c>
      <c r="G3635" t="s">
        <v>2584</v>
      </c>
      <c r="I3635" t="s">
        <v>2588</v>
      </c>
    </row>
    <row r="3636" spans="1:9" customFormat="1" x14ac:dyDescent="0.25">
      <c r="A3636" s="46" t="s">
        <v>2507</v>
      </c>
      <c r="B3636" s="47" t="s">
        <v>2506</v>
      </c>
      <c r="C3636" s="1">
        <v>14570000</v>
      </c>
      <c r="D3636" s="9">
        <v>43070</v>
      </c>
      <c r="E3636" t="s">
        <v>8</v>
      </c>
      <c r="G3636" t="s">
        <v>2584</v>
      </c>
      <c r="I3636" t="s">
        <v>2587</v>
      </c>
    </row>
    <row r="3637" spans="1:9" customFormat="1" x14ac:dyDescent="0.25">
      <c r="A3637" s="46" t="s">
        <v>2327</v>
      </c>
      <c r="B3637" s="47" t="s">
        <v>2326</v>
      </c>
      <c r="C3637" s="1">
        <v>76375000</v>
      </c>
      <c r="D3637" s="9">
        <v>43070</v>
      </c>
      <c r="E3637" t="s">
        <v>8</v>
      </c>
      <c r="G3637" t="s">
        <v>2584</v>
      </c>
      <c r="I3637" t="s">
        <v>2587</v>
      </c>
    </row>
    <row r="3638" spans="1:9" customFormat="1" x14ac:dyDescent="0.25">
      <c r="A3638" s="46" t="s">
        <v>2455</v>
      </c>
      <c r="B3638" s="47" t="s">
        <v>2454</v>
      </c>
      <c r="C3638" s="1">
        <v>6785000</v>
      </c>
      <c r="D3638" s="9">
        <v>43070</v>
      </c>
      <c r="E3638" t="s">
        <v>8</v>
      </c>
      <c r="G3638" t="s">
        <v>2584</v>
      </c>
      <c r="I3638" t="s">
        <v>2587</v>
      </c>
    </row>
    <row r="3639" spans="1:9" customFormat="1" x14ac:dyDescent="0.25">
      <c r="A3639" s="46" t="s">
        <v>2385</v>
      </c>
      <c r="B3639" s="47" t="s">
        <v>2384</v>
      </c>
      <c r="C3639" s="1">
        <v>70581000</v>
      </c>
      <c r="D3639" s="9">
        <v>43070</v>
      </c>
      <c r="E3639" t="s">
        <v>8</v>
      </c>
      <c r="G3639" t="s">
        <v>9</v>
      </c>
      <c r="I3639" t="s">
        <v>2587</v>
      </c>
    </row>
    <row r="3640" spans="1:9" customFormat="1" x14ac:dyDescent="0.25">
      <c r="A3640" s="46" t="s">
        <v>2401</v>
      </c>
      <c r="B3640" s="47" t="s">
        <v>2400</v>
      </c>
      <c r="C3640" s="1">
        <v>3564000</v>
      </c>
      <c r="D3640" s="9">
        <v>43070</v>
      </c>
      <c r="E3640" t="s">
        <v>8</v>
      </c>
      <c r="G3640" t="s">
        <v>2584</v>
      </c>
      <c r="I3640" t="s">
        <v>2587</v>
      </c>
    </row>
    <row r="3641" spans="1:9" customFormat="1" x14ac:dyDescent="0.25">
      <c r="A3641" s="46" t="s">
        <v>2381</v>
      </c>
      <c r="B3641" s="47" t="s">
        <v>2380</v>
      </c>
      <c r="C3641" s="1">
        <v>7800000</v>
      </c>
      <c r="D3641" s="9">
        <v>43070</v>
      </c>
      <c r="E3641" t="s">
        <v>8</v>
      </c>
      <c r="G3641" t="s">
        <v>2584</v>
      </c>
      <c r="I3641" t="s">
        <v>2587</v>
      </c>
    </row>
    <row r="3642" spans="1:9" customFormat="1" x14ac:dyDescent="0.25">
      <c r="A3642" s="46" t="s">
        <v>2379</v>
      </c>
      <c r="B3642" s="47" t="s">
        <v>2378</v>
      </c>
      <c r="C3642" s="1">
        <v>3293000</v>
      </c>
      <c r="D3642" s="9">
        <v>43070</v>
      </c>
      <c r="E3642" t="s">
        <v>8</v>
      </c>
      <c r="G3642" t="s">
        <v>2584</v>
      </c>
      <c r="I3642" t="s">
        <v>2587</v>
      </c>
    </row>
    <row r="3643" spans="1:9" customFormat="1" x14ac:dyDescent="0.25">
      <c r="A3643" s="46" t="s">
        <v>2449</v>
      </c>
      <c r="B3643" s="47" t="s">
        <v>2448</v>
      </c>
      <c r="C3643" s="1">
        <v>5753000</v>
      </c>
      <c r="D3643" s="9">
        <v>43070</v>
      </c>
      <c r="E3643" t="s">
        <v>8</v>
      </c>
      <c r="G3643" t="s">
        <v>2584</v>
      </c>
      <c r="I3643" t="s">
        <v>2587</v>
      </c>
    </row>
    <row r="3644" spans="1:9" customFormat="1" x14ac:dyDescent="0.25">
      <c r="A3644" s="46" t="s">
        <v>2357</v>
      </c>
      <c r="B3644" s="47" t="s">
        <v>2356</v>
      </c>
      <c r="C3644" s="1">
        <v>16000000</v>
      </c>
      <c r="D3644" s="9">
        <v>43070</v>
      </c>
      <c r="E3644" t="s">
        <v>8</v>
      </c>
      <c r="G3644" t="s">
        <v>2584</v>
      </c>
      <c r="I3644" t="s">
        <v>2587</v>
      </c>
    </row>
    <row r="3645" spans="1:9" customFormat="1" x14ac:dyDescent="0.25">
      <c r="A3645" s="46" t="s">
        <v>2377</v>
      </c>
      <c r="B3645" s="47" t="s">
        <v>2376</v>
      </c>
      <c r="C3645" s="1">
        <v>24500000</v>
      </c>
      <c r="D3645" s="9">
        <v>43070</v>
      </c>
      <c r="E3645" t="s">
        <v>8</v>
      </c>
      <c r="G3645" t="s">
        <v>2584</v>
      </c>
      <c r="I3645" t="s">
        <v>2587</v>
      </c>
    </row>
    <row r="3646" spans="1:9" customFormat="1" x14ac:dyDescent="0.25">
      <c r="A3646" s="46" t="s">
        <v>2383</v>
      </c>
      <c r="B3646" s="47" t="s">
        <v>2382</v>
      </c>
      <c r="C3646" s="1">
        <v>25300000</v>
      </c>
      <c r="D3646" s="9">
        <v>43070</v>
      </c>
      <c r="E3646" t="s">
        <v>8</v>
      </c>
      <c r="G3646" t="s">
        <v>2584</v>
      </c>
      <c r="I3646" t="s">
        <v>2588</v>
      </c>
    </row>
    <row r="3647" spans="1:9" customFormat="1" x14ac:dyDescent="0.25">
      <c r="A3647" s="46" t="s">
        <v>2505</v>
      </c>
      <c r="B3647" s="47" t="s">
        <v>2504</v>
      </c>
      <c r="C3647" s="1">
        <v>16002000</v>
      </c>
      <c r="D3647" s="9">
        <v>43070</v>
      </c>
      <c r="E3647" t="s">
        <v>8</v>
      </c>
      <c r="G3647" t="s">
        <v>2584</v>
      </c>
      <c r="I3647" t="s">
        <v>2587</v>
      </c>
    </row>
    <row r="3648" spans="1:9" customFormat="1" x14ac:dyDescent="0.25">
      <c r="A3648" s="46" t="s">
        <v>2501</v>
      </c>
      <c r="B3648" s="47" t="s">
        <v>2500</v>
      </c>
      <c r="C3648" s="1">
        <v>33670000</v>
      </c>
      <c r="D3648" s="9">
        <v>43070</v>
      </c>
      <c r="E3648" t="s">
        <v>8</v>
      </c>
      <c r="G3648" t="s">
        <v>2584</v>
      </c>
      <c r="I3648" t="s">
        <v>2587</v>
      </c>
    </row>
    <row r="3649" spans="1:9" customFormat="1" x14ac:dyDescent="0.25">
      <c r="A3649" s="46" t="s">
        <v>4152</v>
      </c>
      <c r="B3649" s="47" t="s">
        <v>4230</v>
      </c>
      <c r="C3649" s="1">
        <v>10877000</v>
      </c>
      <c r="D3649" s="9">
        <v>43070</v>
      </c>
      <c r="E3649" t="s">
        <v>8</v>
      </c>
      <c r="G3649" t="s">
        <v>2584</v>
      </c>
      <c r="I3649" t="s">
        <v>2587</v>
      </c>
    </row>
    <row r="3650" spans="1:9" customFormat="1" x14ac:dyDescent="0.25">
      <c r="A3650" s="46" t="s">
        <v>2415</v>
      </c>
      <c r="B3650" s="47" t="s">
        <v>2414</v>
      </c>
      <c r="C3650" s="1">
        <v>11375000</v>
      </c>
      <c r="D3650" s="9">
        <v>43070</v>
      </c>
      <c r="E3650" t="s">
        <v>8</v>
      </c>
      <c r="G3650" t="s">
        <v>2584</v>
      </c>
      <c r="I3650" t="s">
        <v>2588</v>
      </c>
    </row>
    <row r="3651" spans="1:9" customFormat="1" x14ac:dyDescent="0.25">
      <c r="A3651" s="46" t="s">
        <v>2371</v>
      </c>
      <c r="B3651" s="47" t="s">
        <v>2370</v>
      </c>
      <c r="C3651" s="1">
        <v>6750000</v>
      </c>
      <c r="D3651" s="9">
        <v>43070</v>
      </c>
      <c r="E3651" t="s">
        <v>8</v>
      </c>
      <c r="G3651" t="s">
        <v>2584</v>
      </c>
      <c r="I3651" t="s">
        <v>2587</v>
      </c>
    </row>
    <row r="3652" spans="1:9" customFormat="1" x14ac:dyDescent="0.25">
      <c r="A3652" s="46" t="s">
        <v>2547</v>
      </c>
      <c r="B3652" s="47" t="s">
        <v>2546</v>
      </c>
      <c r="C3652" s="1">
        <v>67945700</v>
      </c>
      <c r="D3652" s="9">
        <v>43070</v>
      </c>
      <c r="E3652" t="s">
        <v>8</v>
      </c>
      <c r="G3652" t="s">
        <v>2584</v>
      </c>
      <c r="I3652" t="s">
        <v>2587</v>
      </c>
    </row>
    <row r="3653" spans="1:9" customFormat="1" x14ac:dyDescent="0.25">
      <c r="A3653" s="46" t="s">
        <v>2477</v>
      </c>
      <c r="B3653" s="47" t="s">
        <v>2476</v>
      </c>
      <c r="C3653" s="1">
        <v>33400000</v>
      </c>
      <c r="D3653" s="9">
        <v>43070</v>
      </c>
      <c r="E3653" t="s">
        <v>8</v>
      </c>
      <c r="G3653" t="s">
        <v>2584</v>
      </c>
      <c r="I3653" t="s">
        <v>2588</v>
      </c>
    </row>
    <row r="3654" spans="1:9" customFormat="1" x14ac:dyDescent="0.25">
      <c r="A3654" s="46" t="s">
        <v>2473</v>
      </c>
      <c r="B3654" s="47" t="s">
        <v>2472</v>
      </c>
      <c r="C3654" s="1">
        <v>10140000</v>
      </c>
      <c r="D3654" s="9">
        <v>43070</v>
      </c>
      <c r="E3654" t="s">
        <v>8</v>
      </c>
      <c r="G3654" t="s">
        <v>2584</v>
      </c>
      <c r="I3654" t="s">
        <v>2587</v>
      </c>
    </row>
    <row r="3655" spans="1:9" customFormat="1" x14ac:dyDescent="0.25">
      <c r="A3655" s="46" t="s">
        <v>2303</v>
      </c>
      <c r="B3655" s="47" t="s">
        <v>2302</v>
      </c>
      <c r="C3655" s="1">
        <v>55989000</v>
      </c>
      <c r="D3655" s="9">
        <v>43070</v>
      </c>
      <c r="F3655" t="s">
        <v>18</v>
      </c>
      <c r="G3655" t="s">
        <v>2584</v>
      </c>
      <c r="I3655" t="s">
        <v>2588</v>
      </c>
    </row>
    <row r="3656" spans="1:9" customFormat="1" x14ac:dyDescent="0.25">
      <c r="A3656" s="46" t="s">
        <v>2441</v>
      </c>
      <c r="B3656" s="47" t="s">
        <v>2440</v>
      </c>
      <c r="C3656" s="1">
        <v>57732000</v>
      </c>
      <c r="D3656" s="9">
        <v>43070</v>
      </c>
      <c r="F3656" t="s">
        <v>18</v>
      </c>
      <c r="G3656" t="s">
        <v>2584</v>
      </c>
      <c r="I3656" t="s">
        <v>2588</v>
      </c>
    </row>
    <row r="3657" spans="1:9" customFormat="1" x14ac:dyDescent="0.25">
      <c r="A3657" s="46" t="s">
        <v>2437</v>
      </c>
      <c r="B3657" s="47" t="s">
        <v>2436</v>
      </c>
      <c r="C3657" s="1">
        <v>55850000</v>
      </c>
      <c r="D3657" s="9">
        <v>43070</v>
      </c>
      <c r="F3657" t="s">
        <v>18</v>
      </c>
      <c r="G3657" t="s">
        <v>2584</v>
      </c>
      <c r="I3657" t="s">
        <v>2588</v>
      </c>
    </row>
    <row r="3658" spans="1:9" customFormat="1" x14ac:dyDescent="0.25">
      <c r="A3658" s="46" t="s">
        <v>2439</v>
      </c>
      <c r="B3658" s="47" t="s">
        <v>2438</v>
      </c>
      <c r="C3658" s="1">
        <v>14300000</v>
      </c>
      <c r="D3658" s="9">
        <v>43070</v>
      </c>
      <c r="F3658" t="s">
        <v>18</v>
      </c>
      <c r="G3658" t="s">
        <v>2584</v>
      </c>
      <c r="I3658" t="s">
        <v>2587</v>
      </c>
    </row>
    <row r="3659" spans="1:9" customFormat="1" x14ac:dyDescent="0.25">
      <c r="A3659" s="46" t="s">
        <v>2423</v>
      </c>
      <c r="B3659" s="47" t="s">
        <v>2422</v>
      </c>
      <c r="C3659" s="1">
        <v>16294000</v>
      </c>
      <c r="D3659" s="9">
        <v>43070</v>
      </c>
      <c r="F3659" t="s">
        <v>13</v>
      </c>
      <c r="G3659" t="s">
        <v>2584</v>
      </c>
      <c r="I3659" t="s">
        <v>2588</v>
      </c>
    </row>
    <row r="3660" spans="1:9" customFormat="1" x14ac:dyDescent="0.25">
      <c r="A3660" s="46" t="s">
        <v>2169</v>
      </c>
      <c r="B3660" s="47" t="s">
        <v>2168</v>
      </c>
      <c r="C3660" s="1">
        <v>14700000</v>
      </c>
      <c r="D3660" s="9">
        <v>43040</v>
      </c>
      <c r="E3660" t="s">
        <v>8</v>
      </c>
      <c r="G3660" t="s">
        <v>2584</v>
      </c>
      <c r="I3660" t="s">
        <v>2587</v>
      </c>
    </row>
    <row r="3661" spans="1:9" customFormat="1" x14ac:dyDescent="0.25">
      <c r="A3661" s="46" t="s">
        <v>997</v>
      </c>
      <c r="B3661" s="47" t="s">
        <v>996</v>
      </c>
      <c r="C3661" s="1">
        <v>42650000</v>
      </c>
      <c r="D3661" s="9">
        <v>43040</v>
      </c>
      <c r="E3661" t="s">
        <v>8</v>
      </c>
      <c r="G3661" t="s">
        <v>2584</v>
      </c>
      <c r="I3661" t="s">
        <v>2587</v>
      </c>
    </row>
    <row r="3662" spans="1:9" customFormat="1" x14ac:dyDescent="0.25">
      <c r="A3662" s="46" t="s">
        <v>1003</v>
      </c>
      <c r="B3662" s="47" t="s">
        <v>1002</v>
      </c>
      <c r="C3662" s="1">
        <v>17170000</v>
      </c>
      <c r="D3662" s="9">
        <v>43040</v>
      </c>
      <c r="E3662" t="s">
        <v>8</v>
      </c>
      <c r="G3662" t="s">
        <v>2584</v>
      </c>
      <c r="I3662" t="s">
        <v>2587</v>
      </c>
    </row>
    <row r="3663" spans="1:9" customFormat="1" x14ac:dyDescent="0.25">
      <c r="A3663" s="46" t="s">
        <v>2103</v>
      </c>
      <c r="B3663" s="47" t="s">
        <v>2102</v>
      </c>
      <c r="C3663" s="1">
        <v>29370000</v>
      </c>
      <c r="D3663" s="9">
        <v>43040</v>
      </c>
      <c r="E3663" t="s">
        <v>8</v>
      </c>
      <c r="G3663" t="s">
        <v>2584</v>
      </c>
      <c r="I3663" t="s">
        <v>2587</v>
      </c>
    </row>
    <row r="3664" spans="1:9" customFormat="1" x14ac:dyDescent="0.25">
      <c r="A3664" s="46" t="s">
        <v>2107</v>
      </c>
      <c r="B3664" s="47" t="s">
        <v>2106</v>
      </c>
      <c r="C3664" s="1">
        <v>32282000</v>
      </c>
      <c r="D3664" s="9">
        <v>43040</v>
      </c>
      <c r="E3664" t="s">
        <v>8</v>
      </c>
      <c r="G3664" t="s">
        <v>2584</v>
      </c>
      <c r="I3664" t="s">
        <v>2587</v>
      </c>
    </row>
    <row r="3665" spans="1:9" customFormat="1" x14ac:dyDescent="0.25">
      <c r="A3665" s="46" t="s">
        <v>2291</v>
      </c>
      <c r="B3665" s="47" t="s">
        <v>2290</v>
      </c>
      <c r="C3665" s="1">
        <v>22400000</v>
      </c>
      <c r="D3665" s="9">
        <v>43040</v>
      </c>
      <c r="E3665" t="s">
        <v>8</v>
      </c>
      <c r="G3665" t="s">
        <v>2584</v>
      </c>
      <c r="I3665" t="s">
        <v>2587</v>
      </c>
    </row>
    <row r="3666" spans="1:9" customFormat="1" x14ac:dyDescent="0.25">
      <c r="A3666" s="46" t="s">
        <v>1125</v>
      </c>
      <c r="B3666" s="47" t="s">
        <v>1124</v>
      </c>
      <c r="C3666" s="1">
        <v>29175000</v>
      </c>
      <c r="D3666" s="9">
        <v>43040</v>
      </c>
      <c r="E3666" t="s">
        <v>8</v>
      </c>
      <c r="G3666" t="s">
        <v>9</v>
      </c>
      <c r="I3666" t="s">
        <v>2587</v>
      </c>
    </row>
    <row r="3667" spans="1:9" customFormat="1" x14ac:dyDescent="0.25">
      <c r="A3667" s="46" t="s">
        <v>1031</v>
      </c>
      <c r="B3667" s="47" t="s">
        <v>1030</v>
      </c>
      <c r="C3667" s="1">
        <v>14900000</v>
      </c>
      <c r="D3667" s="9">
        <v>43040</v>
      </c>
      <c r="E3667" t="s">
        <v>8</v>
      </c>
      <c r="G3667" t="s">
        <v>2584</v>
      </c>
      <c r="I3667" t="s">
        <v>2588</v>
      </c>
    </row>
    <row r="3668" spans="1:9" customFormat="1" x14ac:dyDescent="0.25">
      <c r="A3668" s="46" t="s">
        <v>2101</v>
      </c>
      <c r="B3668" s="47" t="s">
        <v>2100</v>
      </c>
      <c r="C3668" s="1">
        <v>22000000</v>
      </c>
      <c r="D3668" s="9">
        <v>43040</v>
      </c>
      <c r="E3668" t="s">
        <v>8</v>
      </c>
      <c r="G3668" t="s">
        <v>2584</v>
      </c>
      <c r="I3668" t="s">
        <v>2587</v>
      </c>
    </row>
    <row r="3669" spans="1:9" customFormat="1" x14ac:dyDescent="0.25">
      <c r="A3669" s="46" t="s">
        <v>2287</v>
      </c>
      <c r="B3669" s="47" t="s">
        <v>2286</v>
      </c>
      <c r="C3669" s="1">
        <v>15340000</v>
      </c>
      <c r="D3669" s="9">
        <v>43040</v>
      </c>
      <c r="E3669" t="s">
        <v>8</v>
      </c>
      <c r="G3669" t="s">
        <v>2584</v>
      </c>
      <c r="I3669" t="s">
        <v>2588</v>
      </c>
    </row>
    <row r="3670" spans="1:9" customFormat="1" x14ac:dyDescent="0.25">
      <c r="A3670" s="46" t="s">
        <v>2271</v>
      </c>
      <c r="B3670" s="47" t="s">
        <v>2270</v>
      </c>
      <c r="C3670" s="1">
        <v>29400000</v>
      </c>
      <c r="D3670" s="9">
        <v>43040</v>
      </c>
      <c r="E3670" t="s">
        <v>8</v>
      </c>
      <c r="G3670" t="s">
        <v>2584</v>
      </c>
      <c r="I3670" t="s">
        <v>2587</v>
      </c>
    </row>
    <row r="3671" spans="1:9" customFormat="1" x14ac:dyDescent="0.25">
      <c r="A3671" s="46" t="s">
        <v>2197</v>
      </c>
      <c r="B3671" s="47" t="s">
        <v>2196</v>
      </c>
      <c r="C3671" s="1">
        <v>4560000</v>
      </c>
      <c r="D3671" s="9">
        <v>43040</v>
      </c>
      <c r="E3671" t="s">
        <v>8</v>
      </c>
      <c r="G3671" t="s">
        <v>2584</v>
      </c>
      <c r="I3671" t="s">
        <v>2587</v>
      </c>
    </row>
    <row r="3672" spans="1:9" customFormat="1" x14ac:dyDescent="0.25">
      <c r="A3672" s="46" t="s">
        <v>1021</v>
      </c>
      <c r="B3672" s="47" t="s">
        <v>1020</v>
      </c>
      <c r="C3672" s="1">
        <v>14290000</v>
      </c>
      <c r="D3672" s="9">
        <v>43040</v>
      </c>
      <c r="E3672" t="s">
        <v>8</v>
      </c>
      <c r="G3672" t="s">
        <v>2584</v>
      </c>
      <c r="I3672" t="s">
        <v>2587</v>
      </c>
    </row>
    <row r="3673" spans="1:9" customFormat="1" x14ac:dyDescent="0.25">
      <c r="A3673" s="46" t="s">
        <v>2175</v>
      </c>
      <c r="B3673" s="47" t="s">
        <v>2174</v>
      </c>
      <c r="C3673" s="1">
        <v>38565000</v>
      </c>
      <c r="D3673" s="9">
        <v>43040</v>
      </c>
      <c r="E3673" t="s">
        <v>8</v>
      </c>
      <c r="G3673" t="s">
        <v>2584</v>
      </c>
      <c r="I3673" t="s">
        <v>2587</v>
      </c>
    </row>
    <row r="3674" spans="1:9" customFormat="1" x14ac:dyDescent="0.25">
      <c r="A3674" s="46" t="s">
        <v>2185</v>
      </c>
      <c r="B3674" s="47" t="s">
        <v>2184</v>
      </c>
      <c r="C3674" s="1">
        <v>5885000</v>
      </c>
      <c r="D3674" s="9">
        <v>43040</v>
      </c>
      <c r="E3674" t="s">
        <v>8</v>
      </c>
      <c r="G3674" t="s">
        <v>2584</v>
      </c>
      <c r="I3674" t="s">
        <v>2587</v>
      </c>
    </row>
    <row r="3675" spans="1:9" customFormat="1" x14ac:dyDescent="0.25">
      <c r="A3675" s="46" t="s">
        <v>2123</v>
      </c>
      <c r="B3675" s="47" t="s">
        <v>2122</v>
      </c>
      <c r="C3675" s="1">
        <v>15520000</v>
      </c>
      <c r="D3675" s="9">
        <v>43040</v>
      </c>
      <c r="E3675" t="s">
        <v>8</v>
      </c>
      <c r="G3675" t="s">
        <v>2584</v>
      </c>
      <c r="I3675" t="s">
        <v>2587</v>
      </c>
    </row>
    <row r="3676" spans="1:9" customFormat="1" x14ac:dyDescent="0.25">
      <c r="A3676" s="46" t="s">
        <v>2125</v>
      </c>
      <c r="B3676" s="47" t="s">
        <v>2124</v>
      </c>
      <c r="C3676" s="1">
        <v>5995000</v>
      </c>
      <c r="D3676" s="9">
        <v>43040</v>
      </c>
      <c r="E3676" t="s">
        <v>8</v>
      </c>
      <c r="G3676" t="s">
        <v>2584</v>
      </c>
      <c r="I3676" t="s">
        <v>2587</v>
      </c>
    </row>
    <row r="3677" spans="1:9" customFormat="1" x14ac:dyDescent="0.25">
      <c r="A3677" s="46" t="s">
        <v>2203</v>
      </c>
      <c r="B3677" s="47" t="s">
        <v>2202</v>
      </c>
      <c r="C3677" s="1">
        <v>16800000</v>
      </c>
      <c r="D3677" s="9">
        <v>43040</v>
      </c>
      <c r="E3677" t="s">
        <v>8</v>
      </c>
      <c r="G3677" t="s">
        <v>2584</v>
      </c>
      <c r="I3677" t="s">
        <v>2587</v>
      </c>
    </row>
    <row r="3678" spans="1:9" customFormat="1" x14ac:dyDescent="0.25">
      <c r="A3678" s="46" t="s">
        <v>2183</v>
      </c>
      <c r="B3678" s="47" t="s">
        <v>2182</v>
      </c>
      <c r="C3678" s="1">
        <v>11250000</v>
      </c>
      <c r="D3678" s="9">
        <v>43040</v>
      </c>
      <c r="E3678" t="s">
        <v>8</v>
      </c>
      <c r="G3678" t="s">
        <v>2584</v>
      </c>
      <c r="I3678" t="s">
        <v>2587</v>
      </c>
    </row>
    <row r="3679" spans="1:9" customFormat="1" x14ac:dyDescent="0.25">
      <c r="A3679" s="46" t="s">
        <v>2173</v>
      </c>
      <c r="B3679" s="47" t="s">
        <v>2172</v>
      </c>
      <c r="C3679" s="1">
        <v>16310000</v>
      </c>
      <c r="D3679" s="9">
        <v>43040</v>
      </c>
      <c r="E3679" t="s">
        <v>8</v>
      </c>
      <c r="G3679" t="s">
        <v>2584</v>
      </c>
      <c r="I3679" t="s">
        <v>2588</v>
      </c>
    </row>
    <row r="3680" spans="1:9" customFormat="1" x14ac:dyDescent="0.25">
      <c r="A3680" s="46" t="s">
        <v>2133</v>
      </c>
      <c r="B3680" s="47" t="s">
        <v>2132</v>
      </c>
      <c r="C3680" s="1">
        <v>23520000</v>
      </c>
      <c r="D3680" s="9">
        <v>43040</v>
      </c>
      <c r="E3680" t="s">
        <v>8</v>
      </c>
      <c r="G3680" t="s">
        <v>2584</v>
      </c>
      <c r="I3680" t="s">
        <v>2587</v>
      </c>
    </row>
    <row r="3681" spans="1:9" customFormat="1" x14ac:dyDescent="0.25">
      <c r="A3681" s="46" t="s">
        <v>2189</v>
      </c>
      <c r="B3681" s="47" t="s">
        <v>2188</v>
      </c>
      <c r="C3681" s="1">
        <v>9071000</v>
      </c>
      <c r="D3681" s="9">
        <v>43040</v>
      </c>
      <c r="E3681" t="s">
        <v>8</v>
      </c>
      <c r="G3681" t="s">
        <v>2584</v>
      </c>
      <c r="I3681" t="s">
        <v>2587</v>
      </c>
    </row>
    <row r="3682" spans="1:9" customFormat="1" x14ac:dyDescent="0.25">
      <c r="A3682" s="46" t="s">
        <v>1027</v>
      </c>
      <c r="B3682" s="47" t="s">
        <v>1026</v>
      </c>
      <c r="C3682" s="1">
        <v>19300000</v>
      </c>
      <c r="D3682" s="9">
        <v>43040</v>
      </c>
      <c r="E3682" t="s">
        <v>8</v>
      </c>
      <c r="G3682" t="s">
        <v>2584</v>
      </c>
      <c r="I3682" t="s">
        <v>2587</v>
      </c>
    </row>
    <row r="3683" spans="1:9" customFormat="1" x14ac:dyDescent="0.25">
      <c r="A3683" s="46" t="s">
        <v>2105</v>
      </c>
      <c r="B3683" s="47" t="s">
        <v>2104</v>
      </c>
      <c r="C3683" s="1">
        <v>42500000</v>
      </c>
      <c r="D3683" s="9">
        <v>43040</v>
      </c>
      <c r="E3683" t="s">
        <v>8</v>
      </c>
      <c r="G3683" t="s">
        <v>2584</v>
      </c>
      <c r="I3683" t="s">
        <v>2587</v>
      </c>
    </row>
    <row r="3684" spans="1:9" customFormat="1" x14ac:dyDescent="0.25">
      <c r="A3684" s="46" t="s">
        <v>1059</v>
      </c>
      <c r="B3684" s="47" t="s">
        <v>1058</v>
      </c>
      <c r="C3684" s="1">
        <v>34850000</v>
      </c>
      <c r="D3684" s="9">
        <v>43040</v>
      </c>
      <c r="E3684" t="s">
        <v>8</v>
      </c>
      <c r="G3684" t="s">
        <v>2584</v>
      </c>
      <c r="I3684" t="s">
        <v>2587</v>
      </c>
    </row>
    <row r="3685" spans="1:9" customFormat="1" x14ac:dyDescent="0.25">
      <c r="A3685" s="46" t="s">
        <v>999</v>
      </c>
      <c r="B3685" s="47" t="s">
        <v>998</v>
      </c>
      <c r="C3685" s="1">
        <v>41000000</v>
      </c>
      <c r="D3685" s="9">
        <v>43040</v>
      </c>
      <c r="E3685" t="s">
        <v>8</v>
      </c>
      <c r="G3685" t="s">
        <v>2584</v>
      </c>
      <c r="I3685" t="s">
        <v>2588</v>
      </c>
    </row>
    <row r="3686" spans="1:9" customFormat="1" x14ac:dyDescent="0.25">
      <c r="A3686" s="46" t="s">
        <v>1023</v>
      </c>
      <c r="B3686" s="47" t="s">
        <v>1022</v>
      </c>
      <c r="C3686" s="1">
        <v>12371000</v>
      </c>
      <c r="D3686" s="9">
        <v>43040</v>
      </c>
      <c r="E3686" t="s">
        <v>8</v>
      </c>
      <c r="G3686" t="s">
        <v>2584</v>
      </c>
      <c r="I3686" t="s">
        <v>2588</v>
      </c>
    </row>
    <row r="3687" spans="1:9" customFormat="1" x14ac:dyDescent="0.25">
      <c r="A3687" s="46" t="s">
        <v>1015</v>
      </c>
      <c r="B3687" s="47" t="s">
        <v>1014</v>
      </c>
      <c r="C3687" s="1">
        <v>22086000</v>
      </c>
      <c r="D3687" s="9">
        <v>43040</v>
      </c>
      <c r="E3687" t="s">
        <v>8</v>
      </c>
      <c r="G3687" t="s">
        <v>2584</v>
      </c>
      <c r="I3687" t="s">
        <v>2587</v>
      </c>
    </row>
    <row r="3688" spans="1:9" customFormat="1" x14ac:dyDescent="0.25">
      <c r="A3688" s="46" t="s">
        <v>1001</v>
      </c>
      <c r="B3688" s="47" t="s">
        <v>1000</v>
      </c>
      <c r="C3688" s="1">
        <v>20775000</v>
      </c>
      <c r="D3688" s="9">
        <v>43040</v>
      </c>
      <c r="E3688" t="s">
        <v>8</v>
      </c>
      <c r="G3688" t="s">
        <v>2584</v>
      </c>
      <c r="I3688" t="s">
        <v>2587</v>
      </c>
    </row>
    <row r="3689" spans="1:9" customFormat="1" x14ac:dyDescent="0.25">
      <c r="A3689" s="46" t="s">
        <v>1005</v>
      </c>
      <c r="B3689" s="47" t="s">
        <v>1004</v>
      </c>
      <c r="C3689" s="1">
        <v>16720000</v>
      </c>
      <c r="D3689" s="9">
        <v>43040</v>
      </c>
      <c r="E3689" t="s">
        <v>8</v>
      </c>
      <c r="G3689" t="s">
        <v>2584</v>
      </c>
      <c r="I3689" t="s">
        <v>2587</v>
      </c>
    </row>
    <row r="3690" spans="1:9" customFormat="1" x14ac:dyDescent="0.25">
      <c r="A3690" s="46" t="s">
        <v>2131</v>
      </c>
      <c r="B3690" s="47" t="s">
        <v>2130</v>
      </c>
      <c r="C3690" s="1">
        <v>16935000</v>
      </c>
      <c r="D3690" s="9">
        <v>43040</v>
      </c>
      <c r="E3690" t="s">
        <v>8</v>
      </c>
      <c r="G3690" t="s">
        <v>2584</v>
      </c>
      <c r="I3690" t="s">
        <v>2587</v>
      </c>
    </row>
    <row r="3691" spans="1:9" customFormat="1" x14ac:dyDescent="0.25">
      <c r="A3691" s="46" t="s">
        <v>2163</v>
      </c>
      <c r="B3691" s="47" t="s">
        <v>2162</v>
      </c>
      <c r="C3691" s="1">
        <v>10725000</v>
      </c>
      <c r="D3691" s="9">
        <v>43040</v>
      </c>
      <c r="E3691" t="s">
        <v>8</v>
      </c>
      <c r="G3691" t="s">
        <v>2584</v>
      </c>
      <c r="I3691" t="s">
        <v>2587</v>
      </c>
    </row>
    <row r="3692" spans="1:9" customFormat="1" x14ac:dyDescent="0.25">
      <c r="A3692" s="46" t="s">
        <v>2141</v>
      </c>
      <c r="B3692" s="47" t="s">
        <v>2140</v>
      </c>
      <c r="C3692" s="1">
        <v>15900000</v>
      </c>
      <c r="D3692" s="9">
        <v>43040</v>
      </c>
      <c r="E3692" t="s">
        <v>8</v>
      </c>
      <c r="G3692" t="s">
        <v>2584</v>
      </c>
      <c r="I3692" t="s">
        <v>2587</v>
      </c>
    </row>
    <row r="3693" spans="1:9" customFormat="1" x14ac:dyDescent="0.25">
      <c r="A3693" s="46" t="s">
        <v>1063</v>
      </c>
      <c r="B3693" s="47" t="s">
        <v>1062</v>
      </c>
      <c r="C3693" s="1">
        <v>7500000</v>
      </c>
      <c r="D3693" s="9">
        <v>43040</v>
      </c>
      <c r="E3693" t="s">
        <v>8</v>
      </c>
      <c r="G3693" t="s">
        <v>2584</v>
      </c>
      <c r="I3693" t="s">
        <v>2587</v>
      </c>
    </row>
    <row r="3694" spans="1:9" customFormat="1" x14ac:dyDescent="0.25">
      <c r="A3694" s="46" t="s">
        <v>1011</v>
      </c>
      <c r="B3694" s="47" t="s">
        <v>1010</v>
      </c>
      <c r="C3694" s="1">
        <v>45825000</v>
      </c>
      <c r="D3694" s="9">
        <v>43040</v>
      </c>
      <c r="E3694" t="s">
        <v>8</v>
      </c>
      <c r="G3694" t="s">
        <v>2584</v>
      </c>
      <c r="I3694" t="s">
        <v>2588</v>
      </c>
    </row>
    <row r="3695" spans="1:9" customFormat="1" x14ac:dyDescent="0.25">
      <c r="A3695" s="46" t="s">
        <v>2153</v>
      </c>
      <c r="B3695" s="47" t="s">
        <v>2152</v>
      </c>
      <c r="C3695" s="1">
        <v>24375000</v>
      </c>
      <c r="D3695" s="9">
        <v>43040</v>
      </c>
      <c r="E3695" t="s">
        <v>8</v>
      </c>
      <c r="G3695" t="s">
        <v>2584</v>
      </c>
      <c r="I3695" t="s">
        <v>2588</v>
      </c>
    </row>
    <row r="3696" spans="1:9" customFormat="1" x14ac:dyDescent="0.25">
      <c r="A3696" s="46" t="s">
        <v>2223</v>
      </c>
      <c r="B3696" s="47" t="s">
        <v>2222</v>
      </c>
      <c r="C3696" s="1">
        <v>12500000</v>
      </c>
      <c r="D3696" s="9">
        <v>43040</v>
      </c>
      <c r="E3696" t="s">
        <v>8</v>
      </c>
      <c r="G3696" t="s">
        <v>2584</v>
      </c>
      <c r="I3696" t="s">
        <v>2588</v>
      </c>
    </row>
    <row r="3697" spans="1:9" customFormat="1" x14ac:dyDescent="0.25">
      <c r="A3697" s="46" t="s">
        <v>2099</v>
      </c>
      <c r="B3697" s="47" t="s">
        <v>2098</v>
      </c>
      <c r="C3697" s="1">
        <v>17000000</v>
      </c>
      <c r="D3697" s="9">
        <v>43040</v>
      </c>
      <c r="E3697" t="s">
        <v>8</v>
      </c>
      <c r="G3697" t="s">
        <v>2584</v>
      </c>
      <c r="I3697" t="s">
        <v>2587</v>
      </c>
    </row>
    <row r="3698" spans="1:9" customFormat="1" x14ac:dyDescent="0.25">
      <c r="A3698" s="46" t="s">
        <v>1017</v>
      </c>
      <c r="B3698" s="47" t="s">
        <v>1016</v>
      </c>
      <c r="C3698" s="1">
        <v>14000000</v>
      </c>
      <c r="D3698" s="9">
        <v>43040</v>
      </c>
      <c r="E3698" t="s">
        <v>8</v>
      </c>
      <c r="G3698" t="s">
        <v>2584</v>
      </c>
      <c r="I3698" t="s">
        <v>2587</v>
      </c>
    </row>
    <row r="3699" spans="1:9" customFormat="1" x14ac:dyDescent="0.25">
      <c r="A3699" s="46" t="s">
        <v>2259</v>
      </c>
      <c r="B3699" s="47" t="s">
        <v>2258</v>
      </c>
      <c r="C3699" s="1">
        <v>41500000</v>
      </c>
      <c r="D3699" s="9">
        <v>43040</v>
      </c>
      <c r="E3699" t="s">
        <v>8</v>
      </c>
      <c r="G3699" t="s">
        <v>2584</v>
      </c>
      <c r="I3699" t="s">
        <v>2587</v>
      </c>
    </row>
    <row r="3700" spans="1:9" customFormat="1" x14ac:dyDescent="0.25">
      <c r="A3700" s="46" t="s">
        <v>2191</v>
      </c>
      <c r="B3700" s="47" t="s">
        <v>2190</v>
      </c>
      <c r="C3700" s="1">
        <v>64650000</v>
      </c>
      <c r="D3700" s="9">
        <v>43040</v>
      </c>
      <c r="E3700" t="s">
        <v>8</v>
      </c>
      <c r="G3700" t="s">
        <v>2584</v>
      </c>
      <c r="I3700" t="s">
        <v>2587</v>
      </c>
    </row>
    <row r="3701" spans="1:9" customFormat="1" x14ac:dyDescent="0.25">
      <c r="A3701" s="46" t="s">
        <v>2285</v>
      </c>
      <c r="B3701" s="47" t="s">
        <v>2284</v>
      </c>
      <c r="C3701" s="1">
        <v>28400000</v>
      </c>
      <c r="D3701" s="9">
        <v>43040</v>
      </c>
      <c r="E3701" t="s">
        <v>8</v>
      </c>
      <c r="G3701" t="s">
        <v>2584</v>
      </c>
      <c r="I3701" t="s">
        <v>2587</v>
      </c>
    </row>
    <row r="3702" spans="1:9" customFormat="1" x14ac:dyDescent="0.25">
      <c r="A3702" s="46" t="s">
        <v>2241</v>
      </c>
      <c r="B3702" s="47" t="s">
        <v>2240</v>
      </c>
      <c r="C3702" s="1">
        <v>6081000</v>
      </c>
      <c r="D3702" s="9">
        <v>43040</v>
      </c>
      <c r="E3702" t="s">
        <v>8</v>
      </c>
      <c r="G3702" t="s">
        <v>2584</v>
      </c>
      <c r="I3702" t="s">
        <v>2588</v>
      </c>
    </row>
    <row r="3703" spans="1:9" customFormat="1" x14ac:dyDescent="0.25">
      <c r="A3703" s="46" t="s">
        <v>1007</v>
      </c>
      <c r="B3703" s="47" t="s">
        <v>1006</v>
      </c>
      <c r="C3703" s="1">
        <v>56000000</v>
      </c>
      <c r="D3703" s="9">
        <v>43040</v>
      </c>
      <c r="E3703" t="s">
        <v>8</v>
      </c>
      <c r="G3703" t="s">
        <v>2584</v>
      </c>
      <c r="I3703" t="s">
        <v>2588</v>
      </c>
    </row>
    <row r="3704" spans="1:9" customFormat="1" x14ac:dyDescent="0.25">
      <c r="A3704" s="46" t="s">
        <v>2289</v>
      </c>
      <c r="B3704" s="47" t="s">
        <v>2288</v>
      </c>
      <c r="C3704" s="1">
        <v>19830000</v>
      </c>
      <c r="D3704" s="9">
        <v>43040</v>
      </c>
      <c r="E3704" t="s">
        <v>8</v>
      </c>
      <c r="G3704" t="s">
        <v>2584</v>
      </c>
      <c r="I3704" t="s">
        <v>2587</v>
      </c>
    </row>
    <row r="3705" spans="1:9" customFormat="1" x14ac:dyDescent="0.25">
      <c r="A3705" s="46" t="s">
        <v>1019</v>
      </c>
      <c r="B3705" s="47" t="s">
        <v>1018</v>
      </c>
      <c r="C3705" s="1">
        <v>10020000</v>
      </c>
      <c r="D3705" s="9">
        <v>43040</v>
      </c>
      <c r="E3705" t="s">
        <v>8</v>
      </c>
      <c r="G3705" t="s">
        <v>2584</v>
      </c>
      <c r="I3705" t="s">
        <v>2588</v>
      </c>
    </row>
    <row r="3706" spans="1:9" customFormat="1" x14ac:dyDescent="0.25">
      <c r="A3706" s="46" t="s">
        <v>2143</v>
      </c>
      <c r="B3706" s="47" t="s">
        <v>2142</v>
      </c>
      <c r="C3706" s="1">
        <v>23480000</v>
      </c>
      <c r="D3706" s="9">
        <v>43040</v>
      </c>
      <c r="E3706" t="s">
        <v>8</v>
      </c>
      <c r="G3706" t="s">
        <v>2584</v>
      </c>
      <c r="I3706" t="s">
        <v>2587</v>
      </c>
    </row>
    <row r="3707" spans="1:9" customFormat="1" x14ac:dyDescent="0.25">
      <c r="A3707" s="46" t="s">
        <v>1025</v>
      </c>
      <c r="B3707" s="47" t="s">
        <v>1024</v>
      </c>
      <c r="C3707" s="1">
        <v>16650000</v>
      </c>
      <c r="D3707" s="9">
        <v>43040</v>
      </c>
      <c r="E3707" t="s">
        <v>8</v>
      </c>
      <c r="G3707" t="s">
        <v>2584</v>
      </c>
      <c r="I3707" t="s">
        <v>2588</v>
      </c>
    </row>
    <row r="3708" spans="1:9" customFormat="1" x14ac:dyDescent="0.25">
      <c r="A3708" s="46" t="s">
        <v>407</v>
      </c>
      <c r="B3708" s="47" t="s">
        <v>406</v>
      </c>
      <c r="C3708" s="1">
        <v>7600000</v>
      </c>
      <c r="D3708" s="9">
        <v>43040</v>
      </c>
      <c r="E3708" t="s">
        <v>8</v>
      </c>
      <c r="G3708" t="s">
        <v>2584</v>
      </c>
      <c r="I3708" t="s">
        <v>2588</v>
      </c>
    </row>
    <row r="3709" spans="1:9" customFormat="1" x14ac:dyDescent="0.25">
      <c r="A3709" s="46" t="s">
        <v>2239</v>
      </c>
      <c r="B3709" s="47" t="s">
        <v>2238</v>
      </c>
      <c r="C3709" s="1">
        <v>3550000</v>
      </c>
      <c r="D3709" s="9">
        <v>43040</v>
      </c>
      <c r="E3709" t="s">
        <v>8</v>
      </c>
      <c r="G3709" t="s">
        <v>2584</v>
      </c>
      <c r="I3709" t="s">
        <v>2587</v>
      </c>
    </row>
    <row r="3710" spans="1:9" customFormat="1" x14ac:dyDescent="0.25">
      <c r="A3710" s="46" t="s">
        <v>2265</v>
      </c>
      <c r="B3710" s="47" t="s">
        <v>2264</v>
      </c>
      <c r="C3710" s="1">
        <v>8640000</v>
      </c>
      <c r="D3710" s="9">
        <v>43040</v>
      </c>
      <c r="E3710" t="s">
        <v>8</v>
      </c>
      <c r="G3710" t="s">
        <v>2584</v>
      </c>
      <c r="I3710" t="s">
        <v>2588</v>
      </c>
    </row>
    <row r="3711" spans="1:9" customFormat="1" x14ac:dyDescent="0.25">
      <c r="A3711" s="46" t="s">
        <v>2193</v>
      </c>
      <c r="B3711" s="47" t="s">
        <v>2192</v>
      </c>
      <c r="C3711" s="1">
        <v>4152000</v>
      </c>
      <c r="D3711" s="9">
        <v>43040</v>
      </c>
      <c r="E3711" t="s">
        <v>8</v>
      </c>
      <c r="G3711" t="s">
        <v>2584</v>
      </c>
      <c r="I3711" t="s">
        <v>2588</v>
      </c>
    </row>
    <row r="3712" spans="1:9" customFormat="1" x14ac:dyDescent="0.25">
      <c r="A3712" s="46" t="s">
        <v>2237</v>
      </c>
      <c r="B3712" s="47" t="s">
        <v>2236</v>
      </c>
      <c r="C3712" s="1">
        <v>7832000</v>
      </c>
      <c r="D3712" s="9">
        <v>43040</v>
      </c>
      <c r="E3712" t="s">
        <v>8</v>
      </c>
      <c r="G3712" t="s">
        <v>2584</v>
      </c>
      <c r="I3712" t="s">
        <v>2588</v>
      </c>
    </row>
    <row r="3713" spans="1:9" customFormat="1" x14ac:dyDescent="0.25">
      <c r="A3713" s="46" t="s">
        <v>1009</v>
      </c>
      <c r="B3713" s="47" t="s">
        <v>1008</v>
      </c>
      <c r="C3713" s="1">
        <v>5257000</v>
      </c>
      <c r="D3713" s="9">
        <v>43040</v>
      </c>
      <c r="E3713" t="s">
        <v>8</v>
      </c>
      <c r="G3713" t="s">
        <v>2584</v>
      </c>
      <c r="I3713" t="s">
        <v>2587</v>
      </c>
    </row>
    <row r="3714" spans="1:9" customFormat="1" x14ac:dyDescent="0.25">
      <c r="A3714" s="46" t="s">
        <v>2135</v>
      </c>
      <c r="B3714" s="47" t="s">
        <v>2134</v>
      </c>
      <c r="C3714" s="1">
        <v>7680000</v>
      </c>
      <c r="D3714" s="9">
        <v>43040</v>
      </c>
      <c r="E3714" t="s">
        <v>8</v>
      </c>
      <c r="G3714" t="s">
        <v>2584</v>
      </c>
      <c r="I3714" t="s">
        <v>2588</v>
      </c>
    </row>
    <row r="3715" spans="1:9" customFormat="1" x14ac:dyDescent="0.25">
      <c r="A3715" s="46" t="s">
        <v>2281</v>
      </c>
      <c r="B3715" s="47" t="s">
        <v>2280</v>
      </c>
      <c r="C3715" s="1">
        <v>7400000</v>
      </c>
      <c r="D3715" s="9">
        <v>43040</v>
      </c>
      <c r="E3715" t="s">
        <v>8</v>
      </c>
      <c r="G3715" t="s">
        <v>2584</v>
      </c>
      <c r="I3715" t="s">
        <v>2588</v>
      </c>
    </row>
    <row r="3716" spans="1:9" customFormat="1" x14ac:dyDescent="0.25">
      <c r="A3716" s="46" t="s">
        <v>2109</v>
      </c>
      <c r="B3716" s="47" t="s">
        <v>2108</v>
      </c>
      <c r="C3716" s="1">
        <v>39075000</v>
      </c>
      <c r="D3716" s="9">
        <v>43040</v>
      </c>
      <c r="E3716" t="s">
        <v>8</v>
      </c>
      <c r="G3716" t="s">
        <v>2584</v>
      </c>
      <c r="I3716" t="s">
        <v>2588</v>
      </c>
    </row>
    <row r="3717" spans="1:9" customFormat="1" x14ac:dyDescent="0.25">
      <c r="A3717" s="46" t="s">
        <v>2279</v>
      </c>
      <c r="B3717" s="47" t="s">
        <v>2278</v>
      </c>
      <c r="C3717" s="1">
        <v>11900000</v>
      </c>
      <c r="D3717" s="9">
        <v>43040</v>
      </c>
      <c r="E3717" t="s">
        <v>8</v>
      </c>
      <c r="G3717" t="s">
        <v>2584</v>
      </c>
      <c r="I3717" t="s">
        <v>2587</v>
      </c>
    </row>
    <row r="3718" spans="1:9" customFormat="1" x14ac:dyDescent="0.25">
      <c r="A3718" s="46" t="s">
        <v>1123</v>
      </c>
      <c r="B3718" s="47" t="s">
        <v>1122</v>
      </c>
      <c r="C3718" s="1">
        <v>65975000</v>
      </c>
      <c r="D3718" s="9">
        <v>43040</v>
      </c>
      <c r="E3718" t="s">
        <v>8</v>
      </c>
      <c r="G3718" t="s">
        <v>2584</v>
      </c>
      <c r="I3718" t="s">
        <v>2587</v>
      </c>
    </row>
    <row r="3719" spans="1:9" customFormat="1" x14ac:dyDescent="0.25">
      <c r="A3719" s="46" t="s">
        <v>2273</v>
      </c>
      <c r="B3719" s="47" t="s">
        <v>2272</v>
      </c>
      <c r="C3719" s="1">
        <v>7121000</v>
      </c>
      <c r="D3719" s="9">
        <v>43040</v>
      </c>
      <c r="E3719" t="s">
        <v>8</v>
      </c>
      <c r="G3719" t="s">
        <v>2584</v>
      </c>
      <c r="I3719" t="s">
        <v>2588</v>
      </c>
    </row>
    <row r="3720" spans="1:9" customFormat="1" x14ac:dyDescent="0.25">
      <c r="A3720" s="46" t="s">
        <v>2249</v>
      </c>
      <c r="B3720" s="47" t="s">
        <v>2248</v>
      </c>
      <c r="C3720" s="1">
        <v>93000000</v>
      </c>
      <c r="D3720" s="9">
        <v>43040</v>
      </c>
      <c r="E3720" t="s">
        <v>8</v>
      </c>
      <c r="G3720" t="s">
        <v>2584</v>
      </c>
      <c r="I3720" t="s">
        <v>2587</v>
      </c>
    </row>
    <row r="3721" spans="1:9" customFormat="1" x14ac:dyDescent="0.25">
      <c r="A3721" s="46" t="s">
        <v>1013</v>
      </c>
      <c r="B3721" s="47" t="s">
        <v>1012</v>
      </c>
      <c r="C3721" s="1">
        <v>30000000</v>
      </c>
      <c r="D3721" s="9">
        <v>43040</v>
      </c>
      <c r="E3721" t="s">
        <v>8</v>
      </c>
      <c r="G3721" t="s">
        <v>2584</v>
      </c>
      <c r="I3721" t="s">
        <v>2587</v>
      </c>
    </row>
    <row r="3722" spans="1:9" customFormat="1" x14ac:dyDescent="0.25">
      <c r="A3722" s="46" t="s">
        <v>2139</v>
      </c>
      <c r="B3722" s="47" t="s">
        <v>2138</v>
      </c>
      <c r="C3722" s="1">
        <v>38925000</v>
      </c>
      <c r="D3722" s="9">
        <v>43040</v>
      </c>
      <c r="E3722" t="s">
        <v>8</v>
      </c>
      <c r="G3722" t="s">
        <v>2584</v>
      </c>
      <c r="I3722" t="s">
        <v>2588</v>
      </c>
    </row>
    <row r="3723" spans="1:9" customFormat="1" x14ac:dyDescent="0.25">
      <c r="A3723" s="46" t="s">
        <v>1029</v>
      </c>
      <c r="B3723" s="47" t="s">
        <v>1028</v>
      </c>
      <c r="C3723" s="1">
        <v>27442000</v>
      </c>
      <c r="D3723" s="9">
        <v>43040</v>
      </c>
      <c r="E3723" t="s">
        <v>8</v>
      </c>
      <c r="G3723" t="s">
        <v>2584</v>
      </c>
      <c r="I3723" t="s">
        <v>2587</v>
      </c>
    </row>
    <row r="3724" spans="1:9" customFormat="1" x14ac:dyDescent="0.25">
      <c r="A3724" s="46" t="s">
        <v>2217</v>
      </c>
      <c r="B3724" s="47" t="s">
        <v>2216</v>
      </c>
      <c r="C3724" s="1">
        <v>6276000</v>
      </c>
      <c r="D3724" s="9">
        <v>43040</v>
      </c>
      <c r="E3724" t="s">
        <v>8</v>
      </c>
      <c r="G3724" t="s">
        <v>2584</v>
      </c>
      <c r="I3724" t="s">
        <v>2588</v>
      </c>
    </row>
    <row r="3725" spans="1:9" customFormat="1" x14ac:dyDescent="0.25">
      <c r="A3725" s="46" t="s">
        <v>2195</v>
      </c>
      <c r="B3725" s="47" t="s">
        <v>2194</v>
      </c>
      <c r="C3725" s="1">
        <v>76560000</v>
      </c>
      <c r="D3725" s="9">
        <v>43040</v>
      </c>
      <c r="E3725" t="s">
        <v>8</v>
      </c>
      <c r="G3725" t="s">
        <v>2584</v>
      </c>
      <c r="I3725" t="s">
        <v>2587</v>
      </c>
    </row>
    <row r="3726" spans="1:9" customFormat="1" x14ac:dyDescent="0.25">
      <c r="A3726" s="46" t="s">
        <v>2181</v>
      </c>
      <c r="B3726" s="47" t="s">
        <v>2180</v>
      </c>
      <c r="C3726" s="1">
        <v>12240000</v>
      </c>
      <c r="D3726" s="9">
        <v>43040</v>
      </c>
      <c r="E3726" t="s">
        <v>8</v>
      </c>
      <c r="G3726" t="s">
        <v>2584</v>
      </c>
      <c r="I3726" t="s">
        <v>2587</v>
      </c>
    </row>
    <row r="3727" spans="1:9" customFormat="1" x14ac:dyDescent="0.25">
      <c r="A3727" s="46" t="s">
        <v>1035</v>
      </c>
      <c r="B3727" s="47" t="s">
        <v>1034</v>
      </c>
      <c r="C3727" s="1">
        <v>4500000</v>
      </c>
      <c r="D3727" s="9">
        <v>43040</v>
      </c>
      <c r="E3727" t="s">
        <v>8</v>
      </c>
      <c r="G3727" t="s">
        <v>2584</v>
      </c>
      <c r="I3727" t="s">
        <v>2588</v>
      </c>
    </row>
    <row r="3728" spans="1:9" customFormat="1" x14ac:dyDescent="0.25">
      <c r="A3728" s="46" t="s">
        <v>2111</v>
      </c>
      <c r="B3728" s="47" t="s">
        <v>2110</v>
      </c>
      <c r="C3728" s="1">
        <v>16158000</v>
      </c>
      <c r="D3728" s="9">
        <v>43040</v>
      </c>
      <c r="E3728" t="s">
        <v>8</v>
      </c>
      <c r="G3728" t="s">
        <v>2584</v>
      </c>
      <c r="I3728" t="s">
        <v>2587</v>
      </c>
    </row>
    <row r="3729" spans="1:9" customFormat="1" x14ac:dyDescent="0.25">
      <c r="A3729" s="46" t="s">
        <v>2253</v>
      </c>
      <c r="B3729" s="47" t="s">
        <v>2252</v>
      </c>
      <c r="C3729" s="1">
        <v>11500000</v>
      </c>
      <c r="D3729" s="9">
        <v>43040</v>
      </c>
      <c r="E3729" t="s">
        <v>8</v>
      </c>
      <c r="G3729" t="s">
        <v>2584</v>
      </c>
      <c r="I3729" t="s">
        <v>2587</v>
      </c>
    </row>
    <row r="3730" spans="1:9" customFormat="1" x14ac:dyDescent="0.25">
      <c r="A3730" s="46" t="s">
        <v>2121</v>
      </c>
      <c r="B3730" s="47" t="s">
        <v>2120</v>
      </c>
      <c r="C3730" s="1">
        <v>2000000</v>
      </c>
      <c r="D3730" s="9">
        <v>43040</v>
      </c>
      <c r="E3730" t="s">
        <v>8</v>
      </c>
      <c r="G3730" t="s">
        <v>2584</v>
      </c>
      <c r="I3730" t="s">
        <v>2587</v>
      </c>
    </row>
    <row r="3731" spans="1:9" customFormat="1" x14ac:dyDescent="0.25">
      <c r="A3731" s="46" t="s">
        <v>2115</v>
      </c>
      <c r="B3731" s="47" t="s">
        <v>2114</v>
      </c>
      <c r="C3731" s="1">
        <v>27150000</v>
      </c>
      <c r="D3731" s="9">
        <v>43040</v>
      </c>
      <c r="E3731" t="s">
        <v>8</v>
      </c>
      <c r="G3731" t="s">
        <v>2584</v>
      </c>
      <c r="I3731" t="s">
        <v>2588</v>
      </c>
    </row>
    <row r="3732" spans="1:9" customFormat="1" x14ac:dyDescent="0.25">
      <c r="A3732" s="46" t="s">
        <v>2227</v>
      </c>
      <c r="B3732" s="47" t="s">
        <v>2226</v>
      </c>
      <c r="C3732" s="1">
        <v>16399000</v>
      </c>
      <c r="D3732" s="9">
        <v>43040</v>
      </c>
      <c r="E3732" t="s">
        <v>8</v>
      </c>
      <c r="G3732" t="s">
        <v>2584</v>
      </c>
      <c r="I3732" t="s">
        <v>2587</v>
      </c>
    </row>
    <row r="3733" spans="1:9" customFormat="1" x14ac:dyDescent="0.25">
      <c r="A3733" s="46" t="s">
        <v>2129</v>
      </c>
      <c r="B3733" s="47" t="s">
        <v>2128</v>
      </c>
      <c r="C3733" s="1">
        <v>67275000</v>
      </c>
      <c r="D3733" s="9">
        <v>43040</v>
      </c>
      <c r="E3733" t="s">
        <v>8</v>
      </c>
      <c r="G3733" t="s">
        <v>2584</v>
      </c>
      <c r="I3733" t="s">
        <v>2588</v>
      </c>
    </row>
    <row r="3734" spans="1:9" customFormat="1" x14ac:dyDescent="0.25">
      <c r="A3734" s="46" t="s">
        <v>2127</v>
      </c>
      <c r="B3734" s="47" t="s">
        <v>2126</v>
      </c>
      <c r="C3734" s="1">
        <v>65000000</v>
      </c>
      <c r="D3734" s="9">
        <v>43040</v>
      </c>
      <c r="E3734" t="s">
        <v>8</v>
      </c>
      <c r="G3734" t="s">
        <v>2584</v>
      </c>
      <c r="I3734" t="s">
        <v>2588</v>
      </c>
    </row>
    <row r="3735" spans="1:9" customFormat="1" x14ac:dyDescent="0.25">
      <c r="A3735" s="46" t="s">
        <v>2213</v>
      </c>
      <c r="B3735" s="47" t="s">
        <v>2212</v>
      </c>
      <c r="C3735" s="1">
        <v>23729000</v>
      </c>
      <c r="D3735" s="9">
        <v>43040</v>
      </c>
      <c r="E3735" t="s">
        <v>8</v>
      </c>
      <c r="G3735" t="s">
        <v>2584</v>
      </c>
      <c r="I3735" t="s">
        <v>2587</v>
      </c>
    </row>
    <row r="3736" spans="1:9" customFormat="1" x14ac:dyDescent="0.25">
      <c r="A3736" s="46" t="s">
        <v>2205</v>
      </c>
      <c r="B3736" s="47" t="s">
        <v>2204</v>
      </c>
      <c r="C3736" s="1">
        <v>6624000</v>
      </c>
      <c r="D3736" s="9">
        <v>43040</v>
      </c>
      <c r="E3736" t="s">
        <v>8</v>
      </c>
      <c r="G3736" t="s">
        <v>2584</v>
      </c>
      <c r="I3736" t="s">
        <v>2588</v>
      </c>
    </row>
    <row r="3737" spans="1:9" customFormat="1" x14ac:dyDescent="0.25">
      <c r="A3737" s="46" t="s">
        <v>2209</v>
      </c>
      <c r="B3737" s="47" t="s">
        <v>2208</v>
      </c>
      <c r="C3737" s="1">
        <v>7087000</v>
      </c>
      <c r="D3737" s="9">
        <v>43040</v>
      </c>
      <c r="E3737" t="s">
        <v>8</v>
      </c>
      <c r="G3737" t="s">
        <v>2584</v>
      </c>
      <c r="I3737" t="s">
        <v>2588</v>
      </c>
    </row>
    <row r="3738" spans="1:9" customFormat="1" x14ac:dyDescent="0.25">
      <c r="A3738" s="46" t="s">
        <v>2233</v>
      </c>
      <c r="B3738" s="47" t="s">
        <v>2232</v>
      </c>
      <c r="C3738" s="1">
        <v>42750000</v>
      </c>
      <c r="D3738" s="9">
        <v>43040</v>
      </c>
      <c r="E3738" t="s">
        <v>8</v>
      </c>
      <c r="G3738" t="s">
        <v>2584</v>
      </c>
      <c r="I3738" t="s">
        <v>2587</v>
      </c>
    </row>
    <row r="3739" spans="1:9" customFormat="1" x14ac:dyDescent="0.25">
      <c r="A3739" s="46" t="s">
        <v>2161</v>
      </c>
      <c r="B3739" s="47" t="s">
        <v>2160</v>
      </c>
      <c r="C3739" s="1">
        <v>14440000</v>
      </c>
      <c r="D3739" s="9">
        <v>43040</v>
      </c>
      <c r="E3739" t="s">
        <v>8</v>
      </c>
      <c r="G3739" t="s">
        <v>2584</v>
      </c>
      <c r="I3739" t="s">
        <v>2587</v>
      </c>
    </row>
    <row r="3740" spans="1:9" customFormat="1" x14ac:dyDescent="0.25">
      <c r="A3740" s="46" t="s">
        <v>2201</v>
      </c>
      <c r="B3740" s="47" t="s">
        <v>2200</v>
      </c>
      <c r="C3740" s="1">
        <v>6770000</v>
      </c>
      <c r="D3740" s="9">
        <v>43040</v>
      </c>
      <c r="E3740" t="s">
        <v>8</v>
      </c>
      <c r="G3740" t="s">
        <v>2584</v>
      </c>
      <c r="I3740" t="s">
        <v>2587</v>
      </c>
    </row>
    <row r="3741" spans="1:9" customFormat="1" x14ac:dyDescent="0.25">
      <c r="A3741" s="46" t="s">
        <v>2117</v>
      </c>
      <c r="B3741" s="47" t="s">
        <v>2116</v>
      </c>
      <c r="C3741" s="1">
        <v>21500000</v>
      </c>
      <c r="D3741" s="9">
        <v>43040</v>
      </c>
      <c r="E3741" t="s">
        <v>8</v>
      </c>
      <c r="G3741" t="s">
        <v>2584</v>
      </c>
      <c r="I3741" t="s">
        <v>2588</v>
      </c>
    </row>
    <row r="3742" spans="1:9" customFormat="1" x14ac:dyDescent="0.25">
      <c r="A3742" s="46" t="s">
        <v>2247</v>
      </c>
      <c r="B3742" s="47" t="s">
        <v>2246</v>
      </c>
      <c r="C3742" s="1">
        <v>12320000</v>
      </c>
      <c r="D3742" s="9">
        <v>43040</v>
      </c>
      <c r="E3742" t="s">
        <v>8</v>
      </c>
      <c r="G3742" t="s">
        <v>2584</v>
      </c>
      <c r="I3742" t="s">
        <v>2587</v>
      </c>
    </row>
    <row r="3743" spans="1:9" customFormat="1" x14ac:dyDescent="0.25">
      <c r="A3743" s="46" t="s">
        <v>2263</v>
      </c>
      <c r="B3743" s="47" t="s">
        <v>2262</v>
      </c>
      <c r="C3743" s="1">
        <v>9200000</v>
      </c>
      <c r="D3743" s="9">
        <v>43040</v>
      </c>
      <c r="E3743" t="s">
        <v>8</v>
      </c>
      <c r="G3743" t="s">
        <v>2584</v>
      </c>
      <c r="I3743" t="s">
        <v>2588</v>
      </c>
    </row>
    <row r="3744" spans="1:9" customFormat="1" x14ac:dyDescent="0.25">
      <c r="A3744" s="46" t="s">
        <v>2243</v>
      </c>
      <c r="B3744" s="47" t="s">
        <v>2242</v>
      </c>
      <c r="C3744" s="1">
        <v>9459000</v>
      </c>
      <c r="D3744" s="9">
        <v>43040</v>
      </c>
      <c r="E3744" t="s">
        <v>8</v>
      </c>
      <c r="G3744" t="s">
        <v>2584</v>
      </c>
      <c r="I3744" t="s">
        <v>2587</v>
      </c>
    </row>
    <row r="3745" spans="1:9" customFormat="1" x14ac:dyDescent="0.25">
      <c r="A3745" s="46" t="s">
        <v>2157</v>
      </c>
      <c r="B3745" s="47" t="s">
        <v>2156</v>
      </c>
      <c r="C3745" s="1">
        <v>5756000</v>
      </c>
      <c r="D3745" s="9">
        <v>43040</v>
      </c>
      <c r="E3745" t="s">
        <v>8</v>
      </c>
      <c r="G3745" t="s">
        <v>2584</v>
      </c>
      <c r="I3745" t="s">
        <v>2587</v>
      </c>
    </row>
    <row r="3746" spans="1:9" customFormat="1" x14ac:dyDescent="0.25">
      <c r="A3746" s="46" t="s">
        <v>2199</v>
      </c>
      <c r="B3746" s="47" t="s">
        <v>2198</v>
      </c>
      <c r="C3746" s="1">
        <v>26023000</v>
      </c>
      <c r="D3746" s="9">
        <v>43040</v>
      </c>
      <c r="E3746" t="s">
        <v>8</v>
      </c>
      <c r="G3746" t="s">
        <v>2584</v>
      </c>
      <c r="I3746" t="s">
        <v>2588</v>
      </c>
    </row>
    <row r="3747" spans="1:9" customFormat="1" x14ac:dyDescent="0.25">
      <c r="A3747" s="46" t="s">
        <v>2113</v>
      </c>
      <c r="B3747" s="47" t="s">
        <v>2112</v>
      </c>
      <c r="C3747" s="1">
        <v>12075000</v>
      </c>
      <c r="D3747" s="9">
        <v>43040</v>
      </c>
      <c r="E3747" t="s">
        <v>8</v>
      </c>
      <c r="G3747" t="s">
        <v>2584</v>
      </c>
      <c r="I3747" t="s">
        <v>2588</v>
      </c>
    </row>
    <row r="3748" spans="1:9" customFormat="1" x14ac:dyDescent="0.25">
      <c r="A3748" s="46" t="s">
        <v>2147</v>
      </c>
      <c r="B3748" s="47" t="s">
        <v>2146</v>
      </c>
      <c r="C3748" s="1">
        <v>32649500</v>
      </c>
      <c r="D3748" s="9">
        <v>43040</v>
      </c>
      <c r="E3748" t="s">
        <v>8</v>
      </c>
      <c r="G3748" t="s">
        <v>2584</v>
      </c>
      <c r="I3748" t="s">
        <v>2588</v>
      </c>
    </row>
    <row r="3749" spans="1:9" customFormat="1" x14ac:dyDescent="0.25">
      <c r="A3749" s="46" t="s">
        <v>2221</v>
      </c>
      <c r="B3749" s="47" t="s">
        <v>2220</v>
      </c>
      <c r="C3749" s="1">
        <v>13300000</v>
      </c>
      <c r="D3749" s="9">
        <v>43040</v>
      </c>
      <c r="E3749" t="s">
        <v>8</v>
      </c>
      <c r="G3749" t="s">
        <v>2584</v>
      </c>
      <c r="I3749" t="s">
        <v>2588</v>
      </c>
    </row>
    <row r="3750" spans="1:9" customFormat="1" x14ac:dyDescent="0.25">
      <c r="A3750" s="46" t="s">
        <v>2275</v>
      </c>
      <c r="B3750" s="47" t="s">
        <v>2274</v>
      </c>
      <c r="C3750" s="1">
        <v>11139000</v>
      </c>
      <c r="D3750" s="9">
        <v>43040</v>
      </c>
      <c r="E3750" t="s">
        <v>8</v>
      </c>
      <c r="G3750" t="s">
        <v>2584</v>
      </c>
      <c r="I3750" t="s">
        <v>2588</v>
      </c>
    </row>
    <row r="3751" spans="1:9" customFormat="1" x14ac:dyDescent="0.25">
      <c r="A3751" s="46" t="s">
        <v>2235</v>
      </c>
      <c r="B3751" s="47" t="s">
        <v>2234</v>
      </c>
      <c r="C3751" s="1">
        <v>21800000</v>
      </c>
      <c r="D3751" s="9">
        <v>43040</v>
      </c>
      <c r="E3751" t="s">
        <v>8</v>
      </c>
      <c r="G3751" t="s">
        <v>2584</v>
      </c>
      <c r="I3751" t="s">
        <v>2587</v>
      </c>
    </row>
    <row r="3752" spans="1:9" customFormat="1" x14ac:dyDescent="0.25">
      <c r="A3752" s="46" t="s">
        <v>2187</v>
      </c>
      <c r="B3752" s="47" t="s">
        <v>2186</v>
      </c>
      <c r="C3752" s="1">
        <v>21000000</v>
      </c>
      <c r="D3752" s="9">
        <v>43040</v>
      </c>
      <c r="E3752" t="s">
        <v>8</v>
      </c>
      <c r="G3752" t="s">
        <v>2584</v>
      </c>
      <c r="I3752" t="s">
        <v>2587</v>
      </c>
    </row>
    <row r="3753" spans="1:9" customFormat="1" x14ac:dyDescent="0.25">
      <c r="A3753" s="46" t="s">
        <v>2155</v>
      </c>
      <c r="B3753" s="47" t="s">
        <v>2154</v>
      </c>
      <c r="C3753" s="1">
        <v>7991000</v>
      </c>
      <c r="D3753" s="9">
        <v>43040</v>
      </c>
      <c r="E3753" t="s">
        <v>8</v>
      </c>
      <c r="G3753" t="s">
        <v>2584</v>
      </c>
      <c r="I3753" t="s">
        <v>2588</v>
      </c>
    </row>
    <row r="3754" spans="1:9" customFormat="1" x14ac:dyDescent="0.25">
      <c r="A3754" s="46" t="s">
        <v>2255</v>
      </c>
      <c r="B3754" s="47" t="s">
        <v>2254</v>
      </c>
      <c r="C3754" s="1">
        <v>49336000</v>
      </c>
      <c r="D3754" s="9">
        <v>43040</v>
      </c>
      <c r="E3754" t="s">
        <v>8</v>
      </c>
      <c r="G3754" t="s">
        <v>2584</v>
      </c>
      <c r="I3754" t="s">
        <v>2587</v>
      </c>
    </row>
    <row r="3755" spans="1:9" customFormat="1" x14ac:dyDescent="0.25">
      <c r="A3755" s="46" t="s">
        <v>2229</v>
      </c>
      <c r="B3755" s="47" t="s">
        <v>2228</v>
      </c>
      <c r="C3755" s="1">
        <v>6400000</v>
      </c>
      <c r="D3755" s="9">
        <v>43040</v>
      </c>
      <c r="E3755" t="s">
        <v>8</v>
      </c>
      <c r="G3755" t="s">
        <v>2584</v>
      </c>
      <c r="I3755" t="s">
        <v>2587</v>
      </c>
    </row>
    <row r="3756" spans="1:9" customFormat="1" x14ac:dyDescent="0.25">
      <c r="A3756" s="46" t="s">
        <v>2251</v>
      </c>
      <c r="B3756" s="47" t="s">
        <v>2250</v>
      </c>
      <c r="C3756" s="1">
        <v>3502000</v>
      </c>
      <c r="D3756" s="9">
        <v>43040</v>
      </c>
      <c r="E3756" t="s">
        <v>8</v>
      </c>
      <c r="G3756" t="s">
        <v>2584</v>
      </c>
      <c r="I3756" t="s">
        <v>2588</v>
      </c>
    </row>
    <row r="3757" spans="1:9" customFormat="1" x14ac:dyDescent="0.25">
      <c r="A3757" s="46" t="s">
        <v>2137</v>
      </c>
      <c r="B3757" s="47" t="s">
        <v>2136</v>
      </c>
      <c r="C3757" s="1">
        <v>11857000</v>
      </c>
      <c r="D3757" s="9">
        <v>43040</v>
      </c>
      <c r="E3757" t="s">
        <v>8</v>
      </c>
      <c r="G3757" t="s">
        <v>2584</v>
      </c>
      <c r="I3757" t="s">
        <v>2587</v>
      </c>
    </row>
    <row r="3758" spans="1:9" customFormat="1" x14ac:dyDescent="0.25">
      <c r="A3758" s="46" t="s">
        <v>2257</v>
      </c>
      <c r="B3758" s="47" t="s">
        <v>2256</v>
      </c>
      <c r="C3758" s="1">
        <v>37230000</v>
      </c>
      <c r="D3758" s="9">
        <v>43040</v>
      </c>
      <c r="E3758" t="s">
        <v>8</v>
      </c>
      <c r="G3758" t="s">
        <v>2584</v>
      </c>
      <c r="I3758" t="s">
        <v>2587</v>
      </c>
    </row>
    <row r="3759" spans="1:9" customFormat="1" x14ac:dyDescent="0.25">
      <c r="A3759" s="46" t="s">
        <v>2267</v>
      </c>
      <c r="B3759" s="47" t="s">
        <v>2266</v>
      </c>
      <c r="C3759" s="1">
        <v>15600000</v>
      </c>
      <c r="D3759" s="9">
        <v>43040</v>
      </c>
      <c r="E3759" t="s">
        <v>8</v>
      </c>
      <c r="G3759" t="s">
        <v>2584</v>
      </c>
      <c r="I3759" t="s">
        <v>2588</v>
      </c>
    </row>
    <row r="3760" spans="1:9" customFormat="1" x14ac:dyDescent="0.25">
      <c r="A3760" s="46" t="s">
        <v>2225</v>
      </c>
      <c r="B3760" s="47" t="s">
        <v>2224</v>
      </c>
      <c r="C3760" s="1">
        <v>43500000</v>
      </c>
      <c r="D3760" s="9">
        <v>43040</v>
      </c>
      <c r="E3760" t="s">
        <v>8</v>
      </c>
      <c r="G3760" t="s">
        <v>2584</v>
      </c>
      <c r="I3760" t="s">
        <v>2587</v>
      </c>
    </row>
    <row r="3761" spans="1:9" customFormat="1" x14ac:dyDescent="0.25">
      <c r="A3761" s="46" t="s">
        <v>2167</v>
      </c>
      <c r="B3761" s="47" t="s">
        <v>2166</v>
      </c>
      <c r="C3761" s="1">
        <v>153112000</v>
      </c>
      <c r="D3761" s="9">
        <v>43040</v>
      </c>
      <c r="E3761" t="s">
        <v>8</v>
      </c>
      <c r="G3761" t="s">
        <v>2584</v>
      </c>
      <c r="I3761" t="s">
        <v>2587</v>
      </c>
    </row>
    <row r="3762" spans="1:9" customFormat="1" x14ac:dyDescent="0.25">
      <c r="A3762" s="46" t="s">
        <v>2231</v>
      </c>
      <c r="B3762" s="47" t="s">
        <v>2230</v>
      </c>
      <c r="C3762" s="1">
        <v>32000000</v>
      </c>
      <c r="D3762" s="9">
        <v>43040</v>
      </c>
      <c r="E3762" t="s">
        <v>8</v>
      </c>
      <c r="G3762" t="s">
        <v>2584</v>
      </c>
      <c r="I3762" t="s">
        <v>2587</v>
      </c>
    </row>
    <row r="3763" spans="1:9" customFormat="1" x14ac:dyDescent="0.25">
      <c r="A3763" s="46" t="s">
        <v>2211</v>
      </c>
      <c r="B3763" s="47" t="s">
        <v>2210</v>
      </c>
      <c r="C3763" s="1">
        <v>12075000</v>
      </c>
      <c r="D3763" s="9">
        <v>43040</v>
      </c>
      <c r="E3763" t="s">
        <v>8</v>
      </c>
      <c r="G3763" t="s">
        <v>2584</v>
      </c>
      <c r="I3763" t="s">
        <v>2587</v>
      </c>
    </row>
    <row r="3764" spans="1:9" customFormat="1" x14ac:dyDescent="0.25">
      <c r="A3764" s="46" t="s">
        <v>4151</v>
      </c>
      <c r="B3764" s="47" t="s">
        <v>4229</v>
      </c>
      <c r="C3764" s="1">
        <v>166545000</v>
      </c>
      <c r="D3764" s="9">
        <v>43040</v>
      </c>
      <c r="E3764" t="s">
        <v>8</v>
      </c>
      <c r="G3764" t="s">
        <v>9</v>
      </c>
      <c r="I3764" t="s">
        <v>2588</v>
      </c>
    </row>
    <row r="3765" spans="1:9" customFormat="1" x14ac:dyDescent="0.25">
      <c r="A3765" s="46" t="s">
        <v>2277</v>
      </c>
      <c r="B3765" s="47" t="s">
        <v>2276</v>
      </c>
      <c r="C3765" s="1">
        <v>10000000</v>
      </c>
      <c r="D3765" s="9">
        <v>43040</v>
      </c>
      <c r="E3765" t="s">
        <v>8</v>
      </c>
      <c r="G3765" t="s">
        <v>2584</v>
      </c>
      <c r="I3765" t="s">
        <v>2587</v>
      </c>
    </row>
    <row r="3766" spans="1:9" customFormat="1" x14ac:dyDescent="0.25">
      <c r="A3766" s="46" t="s">
        <v>2179</v>
      </c>
      <c r="B3766" s="47" t="s">
        <v>2178</v>
      </c>
      <c r="C3766" s="1">
        <v>5500000</v>
      </c>
      <c r="D3766" s="9">
        <v>43040</v>
      </c>
      <c r="E3766" t="s">
        <v>8</v>
      </c>
      <c r="G3766" t="s">
        <v>2584</v>
      </c>
      <c r="I3766" t="s">
        <v>2588</v>
      </c>
    </row>
    <row r="3767" spans="1:9" customFormat="1" x14ac:dyDescent="0.25">
      <c r="A3767" s="46" t="s">
        <v>2293</v>
      </c>
      <c r="B3767" s="47" t="s">
        <v>2292</v>
      </c>
      <c r="C3767" s="1">
        <v>4330000</v>
      </c>
      <c r="D3767" s="9">
        <v>43040</v>
      </c>
      <c r="E3767" t="s">
        <v>8</v>
      </c>
      <c r="G3767" t="s">
        <v>2584</v>
      </c>
      <c r="I3767" t="s">
        <v>2588</v>
      </c>
    </row>
    <row r="3768" spans="1:9" customFormat="1" x14ac:dyDescent="0.25">
      <c r="A3768" s="46" t="s">
        <v>2171</v>
      </c>
      <c r="B3768" s="47" t="s">
        <v>2170</v>
      </c>
      <c r="C3768" s="1">
        <v>12400000</v>
      </c>
      <c r="D3768" s="9">
        <v>43040</v>
      </c>
      <c r="E3768" t="s">
        <v>8</v>
      </c>
      <c r="G3768" t="s">
        <v>2584</v>
      </c>
      <c r="I3768" t="s">
        <v>2588</v>
      </c>
    </row>
    <row r="3769" spans="1:9" customFormat="1" x14ac:dyDescent="0.25">
      <c r="A3769" s="46" t="s">
        <v>2261</v>
      </c>
      <c r="B3769" s="47" t="s">
        <v>2260</v>
      </c>
      <c r="C3769" s="1">
        <v>5804000</v>
      </c>
      <c r="D3769" s="9">
        <v>43040</v>
      </c>
      <c r="E3769" t="s">
        <v>8</v>
      </c>
      <c r="G3769" t="s">
        <v>2584</v>
      </c>
      <c r="I3769" t="s">
        <v>2588</v>
      </c>
    </row>
    <row r="3770" spans="1:9" customFormat="1" x14ac:dyDescent="0.25">
      <c r="A3770" s="46" t="s">
        <v>2159</v>
      </c>
      <c r="B3770" s="47" t="s">
        <v>2158</v>
      </c>
      <c r="C3770" s="1">
        <v>3346000</v>
      </c>
      <c r="D3770" s="9">
        <v>43040</v>
      </c>
      <c r="E3770" t="s">
        <v>8</v>
      </c>
      <c r="G3770" t="s">
        <v>2584</v>
      </c>
      <c r="I3770" t="s">
        <v>2587</v>
      </c>
    </row>
    <row r="3771" spans="1:9" customFormat="1" x14ac:dyDescent="0.25">
      <c r="A3771" s="46" t="s">
        <v>2283</v>
      </c>
      <c r="B3771" s="47" t="s">
        <v>2282</v>
      </c>
      <c r="C3771" s="1">
        <v>22483000</v>
      </c>
      <c r="D3771" s="9">
        <v>43040</v>
      </c>
      <c r="E3771" t="s">
        <v>8</v>
      </c>
      <c r="G3771" t="s">
        <v>2584</v>
      </c>
      <c r="I3771" t="s">
        <v>2588</v>
      </c>
    </row>
    <row r="3772" spans="1:9" customFormat="1" x14ac:dyDescent="0.25">
      <c r="A3772" s="46" t="s">
        <v>2207</v>
      </c>
      <c r="B3772" s="47" t="s">
        <v>2206</v>
      </c>
      <c r="C3772" s="1">
        <v>1200000</v>
      </c>
      <c r="D3772" s="9">
        <v>43040</v>
      </c>
      <c r="E3772" t="s">
        <v>8</v>
      </c>
      <c r="G3772" t="s">
        <v>2584</v>
      </c>
      <c r="I3772" t="s">
        <v>2587</v>
      </c>
    </row>
    <row r="3773" spans="1:9" customFormat="1" x14ac:dyDescent="0.25">
      <c r="A3773" s="46" t="s">
        <v>2119</v>
      </c>
      <c r="B3773" s="47" t="s">
        <v>2118</v>
      </c>
      <c r="C3773" s="1">
        <v>28928000</v>
      </c>
      <c r="D3773" s="9">
        <v>43040</v>
      </c>
      <c r="E3773" t="s">
        <v>8</v>
      </c>
      <c r="G3773" t="s">
        <v>2584</v>
      </c>
      <c r="I3773" t="s">
        <v>2587</v>
      </c>
    </row>
    <row r="3774" spans="1:9" customFormat="1" x14ac:dyDescent="0.25">
      <c r="A3774" s="46" t="s">
        <v>2145</v>
      </c>
      <c r="B3774" s="47" t="s">
        <v>2144</v>
      </c>
      <c r="C3774" s="1">
        <v>14650000</v>
      </c>
      <c r="D3774" s="9">
        <v>43040</v>
      </c>
      <c r="E3774" t="s">
        <v>8</v>
      </c>
      <c r="G3774" t="s">
        <v>2584</v>
      </c>
      <c r="I3774" t="s">
        <v>2587</v>
      </c>
    </row>
    <row r="3775" spans="1:9" customFormat="1" x14ac:dyDescent="0.25">
      <c r="A3775" s="46" t="s">
        <v>2165</v>
      </c>
      <c r="B3775" s="47" t="s">
        <v>2164</v>
      </c>
      <c r="C3775" s="1">
        <v>7000000</v>
      </c>
      <c r="D3775" s="9">
        <v>43040</v>
      </c>
      <c r="E3775" t="s">
        <v>8</v>
      </c>
      <c r="G3775" t="s">
        <v>2584</v>
      </c>
      <c r="I3775" t="s">
        <v>2587</v>
      </c>
    </row>
    <row r="3776" spans="1:9" customFormat="1" x14ac:dyDescent="0.25">
      <c r="A3776" s="46" t="s">
        <v>2151</v>
      </c>
      <c r="B3776" s="47" t="s">
        <v>2150</v>
      </c>
      <c r="C3776" s="1">
        <v>33200000</v>
      </c>
      <c r="D3776" s="9">
        <v>43040</v>
      </c>
      <c r="E3776" t="s">
        <v>8</v>
      </c>
      <c r="G3776" t="s">
        <v>2584</v>
      </c>
      <c r="I3776" t="s">
        <v>2588</v>
      </c>
    </row>
    <row r="3777" spans="1:9" customFormat="1" x14ac:dyDescent="0.25">
      <c r="A3777" s="46" t="s">
        <v>2269</v>
      </c>
      <c r="B3777" s="47" t="s">
        <v>2268</v>
      </c>
      <c r="C3777" s="1">
        <v>70700000</v>
      </c>
      <c r="D3777" s="9">
        <v>43040</v>
      </c>
      <c r="E3777" t="s">
        <v>8</v>
      </c>
      <c r="G3777" t="s">
        <v>2584</v>
      </c>
      <c r="I3777" t="s">
        <v>2587</v>
      </c>
    </row>
    <row r="3778" spans="1:9" customFormat="1" x14ac:dyDescent="0.25">
      <c r="A3778" s="46" t="s">
        <v>2245</v>
      </c>
      <c r="B3778" s="47" t="s">
        <v>2244</v>
      </c>
      <c r="C3778" s="1">
        <v>10000000</v>
      </c>
      <c r="D3778" s="9">
        <v>43040</v>
      </c>
      <c r="E3778" t="s">
        <v>8</v>
      </c>
      <c r="G3778" t="s">
        <v>2584</v>
      </c>
      <c r="I3778" t="s">
        <v>2587</v>
      </c>
    </row>
    <row r="3779" spans="1:9" customFormat="1" x14ac:dyDescent="0.25">
      <c r="A3779" s="46" t="s">
        <v>1033</v>
      </c>
      <c r="B3779" s="47" t="s">
        <v>1032</v>
      </c>
      <c r="C3779" s="1">
        <v>26900200</v>
      </c>
      <c r="D3779" s="9">
        <v>43040</v>
      </c>
      <c r="F3779" t="s">
        <v>18</v>
      </c>
      <c r="G3779" t="s">
        <v>2584</v>
      </c>
      <c r="I3779" t="s">
        <v>2588</v>
      </c>
    </row>
    <row r="3780" spans="1:9" customFormat="1" x14ac:dyDescent="0.25">
      <c r="A3780" s="46" t="s">
        <v>2177</v>
      </c>
      <c r="B3780" s="47" t="s">
        <v>2176</v>
      </c>
      <c r="C3780" s="1">
        <v>85500000</v>
      </c>
      <c r="D3780" s="9">
        <v>43040</v>
      </c>
      <c r="F3780" t="s">
        <v>13</v>
      </c>
      <c r="G3780" t="s">
        <v>2584</v>
      </c>
      <c r="I3780" t="s">
        <v>2587</v>
      </c>
    </row>
    <row r="3781" spans="1:9" customFormat="1" x14ac:dyDescent="0.25">
      <c r="A3781" s="46" t="s">
        <v>2149</v>
      </c>
      <c r="B3781" s="47" t="s">
        <v>2148</v>
      </c>
      <c r="C3781" s="1">
        <v>27920000</v>
      </c>
      <c r="D3781" s="9">
        <v>43040</v>
      </c>
      <c r="F3781" t="s">
        <v>18</v>
      </c>
      <c r="G3781" t="s">
        <v>2584</v>
      </c>
      <c r="I3781" t="s">
        <v>2587</v>
      </c>
    </row>
    <row r="3782" spans="1:9" customFormat="1" x14ac:dyDescent="0.25">
      <c r="A3782" s="46" t="s">
        <v>2215</v>
      </c>
      <c r="B3782" s="47" t="s">
        <v>2214</v>
      </c>
      <c r="C3782" s="1">
        <v>8300000</v>
      </c>
      <c r="D3782" s="9">
        <v>43040</v>
      </c>
      <c r="F3782" t="s">
        <v>18</v>
      </c>
      <c r="G3782" t="s">
        <v>2584</v>
      </c>
      <c r="I3782" t="s">
        <v>2587</v>
      </c>
    </row>
    <row r="3783" spans="1:9" customFormat="1" x14ac:dyDescent="0.25">
      <c r="A3783" s="46" t="s">
        <v>2219</v>
      </c>
      <c r="B3783" s="47" t="s">
        <v>2218</v>
      </c>
      <c r="C3783" s="1">
        <v>11500000</v>
      </c>
      <c r="D3783" s="9">
        <v>43040</v>
      </c>
      <c r="F3783" t="s">
        <v>18</v>
      </c>
      <c r="G3783" t="s">
        <v>2584</v>
      </c>
      <c r="I3783" t="s">
        <v>2587</v>
      </c>
    </row>
    <row r="3784" spans="1:9" customFormat="1" x14ac:dyDescent="0.25">
      <c r="A3784" s="46" t="s">
        <v>1071</v>
      </c>
      <c r="B3784" s="47" t="s">
        <v>1070</v>
      </c>
      <c r="C3784" s="1">
        <v>27715000</v>
      </c>
      <c r="D3784" s="9">
        <v>43009</v>
      </c>
      <c r="E3784" t="s">
        <v>8</v>
      </c>
      <c r="G3784" t="s">
        <v>2584</v>
      </c>
      <c r="I3784" t="s">
        <v>2587</v>
      </c>
    </row>
    <row r="3785" spans="1:9" customFormat="1" x14ac:dyDescent="0.25">
      <c r="A3785" s="46" t="s">
        <v>1183</v>
      </c>
      <c r="B3785" s="47" t="s">
        <v>1182</v>
      </c>
      <c r="C3785" s="1">
        <v>13780000</v>
      </c>
      <c r="D3785" s="9">
        <v>43009</v>
      </c>
      <c r="E3785" t="s">
        <v>8</v>
      </c>
      <c r="G3785" t="s">
        <v>2584</v>
      </c>
      <c r="I3785" t="s">
        <v>2588</v>
      </c>
    </row>
    <row r="3786" spans="1:9" customFormat="1" x14ac:dyDescent="0.25">
      <c r="A3786" s="46" t="s">
        <v>1173</v>
      </c>
      <c r="B3786" s="47" t="s">
        <v>1172</v>
      </c>
      <c r="C3786" s="1">
        <v>7520000</v>
      </c>
      <c r="D3786" s="9">
        <v>43009</v>
      </c>
      <c r="E3786" t="s">
        <v>8</v>
      </c>
      <c r="G3786" t="s">
        <v>2584</v>
      </c>
      <c r="I3786" t="s">
        <v>2588</v>
      </c>
    </row>
    <row r="3787" spans="1:9" customFormat="1" x14ac:dyDescent="0.25">
      <c r="A3787" s="46" t="s">
        <v>1155</v>
      </c>
      <c r="B3787" s="47" t="s">
        <v>1154</v>
      </c>
      <c r="C3787" s="1">
        <v>10880000</v>
      </c>
      <c r="D3787" s="9">
        <v>43009</v>
      </c>
      <c r="E3787" t="s">
        <v>8</v>
      </c>
      <c r="G3787" t="s">
        <v>2584</v>
      </c>
      <c r="I3787" t="s">
        <v>2587</v>
      </c>
    </row>
    <row r="3788" spans="1:9" customFormat="1" x14ac:dyDescent="0.25">
      <c r="A3788" s="46" t="s">
        <v>1047</v>
      </c>
      <c r="B3788" s="47" t="s">
        <v>1046</v>
      </c>
      <c r="C3788" s="1">
        <v>30720000</v>
      </c>
      <c r="D3788" s="9">
        <v>43009</v>
      </c>
      <c r="E3788" t="s">
        <v>8</v>
      </c>
      <c r="G3788" t="s">
        <v>2584</v>
      </c>
      <c r="I3788" t="s">
        <v>2587</v>
      </c>
    </row>
    <row r="3789" spans="1:9" customFormat="1" x14ac:dyDescent="0.25">
      <c r="A3789" s="46" t="s">
        <v>1037</v>
      </c>
      <c r="B3789" s="47" t="s">
        <v>1036</v>
      </c>
      <c r="C3789" s="1">
        <v>7338000</v>
      </c>
      <c r="D3789" s="9">
        <v>43009</v>
      </c>
      <c r="E3789" t="s">
        <v>8</v>
      </c>
      <c r="G3789" t="s">
        <v>2584</v>
      </c>
      <c r="I3789" t="s">
        <v>2588</v>
      </c>
    </row>
    <row r="3790" spans="1:9" customFormat="1" x14ac:dyDescent="0.25">
      <c r="A3790" s="46" t="s">
        <v>1081</v>
      </c>
      <c r="B3790" s="47" t="s">
        <v>1080</v>
      </c>
      <c r="C3790" s="1">
        <v>7743000</v>
      </c>
      <c r="D3790" s="9">
        <v>43009</v>
      </c>
      <c r="E3790" t="s">
        <v>8</v>
      </c>
      <c r="G3790" t="s">
        <v>2584</v>
      </c>
      <c r="I3790" t="s">
        <v>2587</v>
      </c>
    </row>
    <row r="3791" spans="1:9" customFormat="1" x14ac:dyDescent="0.25">
      <c r="A3791" s="46" t="s">
        <v>1153</v>
      </c>
      <c r="B3791" s="47" t="s">
        <v>1152</v>
      </c>
      <c r="C3791" s="1">
        <v>5135000</v>
      </c>
      <c r="D3791" s="9">
        <v>43009</v>
      </c>
      <c r="E3791" t="s">
        <v>8</v>
      </c>
      <c r="G3791" t="s">
        <v>2584</v>
      </c>
      <c r="I3791" t="s">
        <v>2588</v>
      </c>
    </row>
    <row r="3792" spans="1:9" customFormat="1" x14ac:dyDescent="0.25">
      <c r="A3792" s="46" t="s">
        <v>1083</v>
      </c>
      <c r="B3792" s="47" t="s">
        <v>1082</v>
      </c>
      <c r="C3792" s="1">
        <v>6131000</v>
      </c>
      <c r="D3792" s="9">
        <v>43009</v>
      </c>
      <c r="E3792" t="s">
        <v>8</v>
      </c>
      <c r="G3792" t="s">
        <v>2584</v>
      </c>
      <c r="I3792" t="s">
        <v>2587</v>
      </c>
    </row>
    <row r="3793" spans="1:9" customFormat="1" x14ac:dyDescent="0.25">
      <c r="A3793" s="46" t="s">
        <v>1175</v>
      </c>
      <c r="B3793" s="47" t="s">
        <v>1174</v>
      </c>
      <c r="C3793" s="1">
        <v>52000000</v>
      </c>
      <c r="D3793" s="9">
        <v>43009</v>
      </c>
      <c r="E3793" t="s">
        <v>8</v>
      </c>
      <c r="G3793" t="s">
        <v>2584</v>
      </c>
      <c r="I3793" t="s">
        <v>2588</v>
      </c>
    </row>
    <row r="3794" spans="1:9" customFormat="1" x14ac:dyDescent="0.25">
      <c r="A3794" s="46" t="s">
        <v>995</v>
      </c>
      <c r="B3794" s="47" t="s">
        <v>994</v>
      </c>
      <c r="C3794" s="1">
        <v>6685000</v>
      </c>
      <c r="D3794" s="9">
        <v>43009</v>
      </c>
      <c r="E3794" t="s">
        <v>8</v>
      </c>
      <c r="G3794" t="s">
        <v>2584</v>
      </c>
      <c r="I3794" t="s">
        <v>2588</v>
      </c>
    </row>
    <row r="3795" spans="1:9" customFormat="1" x14ac:dyDescent="0.25">
      <c r="A3795" s="46" t="s">
        <v>977</v>
      </c>
      <c r="B3795" s="47" t="s">
        <v>976</v>
      </c>
      <c r="C3795" s="1">
        <v>4792500</v>
      </c>
      <c r="D3795" s="9">
        <v>43009</v>
      </c>
      <c r="E3795" t="s">
        <v>8</v>
      </c>
      <c r="G3795" t="s">
        <v>2584</v>
      </c>
      <c r="I3795" t="s">
        <v>2588</v>
      </c>
    </row>
    <row r="3796" spans="1:9" customFormat="1" x14ac:dyDescent="0.25">
      <c r="A3796" s="46" t="s">
        <v>1131</v>
      </c>
      <c r="B3796" s="47" t="s">
        <v>1130</v>
      </c>
      <c r="C3796" s="1">
        <v>5388000</v>
      </c>
      <c r="D3796" s="9">
        <v>43009</v>
      </c>
      <c r="E3796" t="s">
        <v>8</v>
      </c>
      <c r="G3796" t="s">
        <v>2584</v>
      </c>
      <c r="I3796" t="s">
        <v>2587</v>
      </c>
    </row>
    <row r="3797" spans="1:9" customFormat="1" x14ac:dyDescent="0.25">
      <c r="A3797" s="46" t="s">
        <v>1045</v>
      </c>
      <c r="B3797" s="47" t="s">
        <v>1044</v>
      </c>
      <c r="C3797" s="1">
        <v>42345000</v>
      </c>
      <c r="D3797" s="9">
        <v>43009</v>
      </c>
      <c r="E3797" t="s">
        <v>8</v>
      </c>
      <c r="G3797" t="s">
        <v>2584</v>
      </c>
      <c r="I3797" t="s">
        <v>2587</v>
      </c>
    </row>
    <row r="3798" spans="1:9" customFormat="1" x14ac:dyDescent="0.25">
      <c r="A3798" s="46" t="s">
        <v>395</v>
      </c>
      <c r="B3798" s="47" t="s">
        <v>394</v>
      </c>
      <c r="C3798" s="1">
        <v>4000000</v>
      </c>
      <c r="D3798" s="9">
        <v>43009</v>
      </c>
      <c r="E3798" t="s">
        <v>8</v>
      </c>
      <c r="G3798" t="s">
        <v>2584</v>
      </c>
      <c r="I3798" t="s">
        <v>2587</v>
      </c>
    </row>
    <row r="3799" spans="1:9" customFormat="1" x14ac:dyDescent="0.25">
      <c r="A3799" s="46" t="s">
        <v>1061</v>
      </c>
      <c r="B3799" s="47" t="s">
        <v>1060</v>
      </c>
      <c r="C3799" s="1">
        <v>40100000</v>
      </c>
      <c r="D3799" s="9">
        <v>43009</v>
      </c>
      <c r="E3799" t="s">
        <v>8</v>
      </c>
      <c r="G3799" t="s">
        <v>2584</v>
      </c>
      <c r="I3799" t="s">
        <v>2587</v>
      </c>
    </row>
    <row r="3800" spans="1:9" customFormat="1" x14ac:dyDescent="0.25">
      <c r="A3800" s="46" t="s">
        <v>1221</v>
      </c>
      <c r="B3800" s="47" t="s">
        <v>1220</v>
      </c>
      <c r="C3800" s="1">
        <v>6600000</v>
      </c>
      <c r="D3800" s="9">
        <v>43009</v>
      </c>
      <c r="E3800" t="s">
        <v>8</v>
      </c>
      <c r="G3800" t="s">
        <v>2584</v>
      </c>
      <c r="I3800" t="s">
        <v>2587</v>
      </c>
    </row>
    <row r="3801" spans="1:9" customFormat="1" x14ac:dyDescent="0.25">
      <c r="A3801" s="46" t="s">
        <v>1135</v>
      </c>
      <c r="B3801" s="47" t="s">
        <v>1134</v>
      </c>
      <c r="C3801" s="1">
        <v>6600000</v>
      </c>
      <c r="D3801" s="9">
        <v>43009</v>
      </c>
      <c r="E3801" t="s">
        <v>8</v>
      </c>
      <c r="G3801" t="s">
        <v>2584</v>
      </c>
      <c r="I3801" t="s">
        <v>2587</v>
      </c>
    </row>
    <row r="3802" spans="1:9" customFormat="1" x14ac:dyDescent="0.25">
      <c r="A3802" s="46" t="s">
        <v>1073</v>
      </c>
      <c r="B3802" s="47" t="s">
        <v>1072</v>
      </c>
      <c r="C3802" s="1">
        <v>11241000</v>
      </c>
      <c r="D3802" s="9">
        <v>43009</v>
      </c>
      <c r="E3802" t="s">
        <v>8</v>
      </c>
      <c r="G3802" t="s">
        <v>2584</v>
      </c>
      <c r="I3802" t="s">
        <v>2587</v>
      </c>
    </row>
    <row r="3803" spans="1:9" customFormat="1" x14ac:dyDescent="0.25">
      <c r="A3803" s="46" t="s">
        <v>1079</v>
      </c>
      <c r="B3803" s="47" t="s">
        <v>1078</v>
      </c>
      <c r="C3803" s="1">
        <v>39390000</v>
      </c>
      <c r="D3803" s="9">
        <v>43009</v>
      </c>
      <c r="E3803" t="s">
        <v>8</v>
      </c>
      <c r="G3803" t="s">
        <v>2584</v>
      </c>
      <c r="I3803" t="s">
        <v>2587</v>
      </c>
    </row>
    <row r="3804" spans="1:9" customFormat="1" x14ac:dyDescent="0.25">
      <c r="A3804" s="46" t="s">
        <v>1051</v>
      </c>
      <c r="B3804" s="47" t="s">
        <v>1050</v>
      </c>
      <c r="C3804" s="1">
        <v>31474000</v>
      </c>
      <c r="D3804" s="9">
        <v>43009</v>
      </c>
      <c r="E3804" t="s">
        <v>8</v>
      </c>
      <c r="G3804" t="s">
        <v>2584</v>
      </c>
      <c r="I3804" t="s">
        <v>2588</v>
      </c>
    </row>
    <row r="3805" spans="1:9" customFormat="1" x14ac:dyDescent="0.25">
      <c r="A3805" s="46" t="s">
        <v>1075</v>
      </c>
      <c r="B3805" s="47" t="s">
        <v>1074</v>
      </c>
      <c r="C3805" s="1">
        <v>13292000</v>
      </c>
      <c r="D3805" s="9">
        <v>43009</v>
      </c>
      <c r="E3805" t="s">
        <v>8</v>
      </c>
      <c r="G3805" t="s">
        <v>2584</v>
      </c>
      <c r="I3805" t="s">
        <v>2587</v>
      </c>
    </row>
    <row r="3806" spans="1:9" customFormat="1" x14ac:dyDescent="0.25">
      <c r="A3806" s="46" t="s">
        <v>993</v>
      </c>
      <c r="B3806" s="47" t="s">
        <v>992</v>
      </c>
      <c r="C3806" s="1">
        <v>10190000</v>
      </c>
      <c r="D3806" s="9">
        <v>43009</v>
      </c>
      <c r="E3806" t="s">
        <v>8</v>
      </c>
      <c r="G3806" t="s">
        <v>2584</v>
      </c>
      <c r="I3806" t="s">
        <v>2587</v>
      </c>
    </row>
    <row r="3807" spans="1:9" customFormat="1" x14ac:dyDescent="0.25">
      <c r="A3807" s="46" t="s">
        <v>1137</v>
      </c>
      <c r="B3807" s="47" t="s">
        <v>1136</v>
      </c>
      <c r="C3807" s="1">
        <v>42691000</v>
      </c>
      <c r="D3807" s="9">
        <v>43009</v>
      </c>
      <c r="E3807" t="s">
        <v>8</v>
      </c>
      <c r="G3807" t="s">
        <v>2584</v>
      </c>
      <c r="I3807" t="s">
        <v>2588</v>
      </c>
    </row>
    <row r="3808" spans="1:9" customFormat="1" x14ac:dyDescent="0.25">
      <c r="A3808" s="46" t="s">
        <v>1055</v>
      </c>
      <c r="B3808" s="47" t="s">
        <v>1054</v>
      </c>
      <c r="C3808" s="1">
        <v>19340000</v>
      </c>
      <c r="D3808" s="9">
        <v>43009</v>
      </c>
      <c r="E3808" t="s">
        <v>8</v>
      </c>
      <c r="G3808" t="s">
        <v>2584</v>
      </c>
      <c r="I3808" t="s">
        <v>2588</v>
      </c>
    </row>
    <row r="3809" spans="1:9" customFormat="1" x14ac:dyDescent="0.25">
      <c r="A3809" s="46" t="s">
        <v>1095</v>
      </c>
      <c r="B3809" s="47" t="s">
        <v>1094</v>
      </c>
      <c r="C3809" s="1">
        <v>31250000</v>
      </c>
      <c r="D3809" s="9">
        <v>43009</v>
      </c>
      <c r="E3809" t="s">
        <v>8</v>
      </c>
      <c r="G3809" t="s">
        <v>2584</v>
      </c>
      <c r="I3809" t="s">
        <v>2587</v>
      </c>
    </row>
    <row r="3810" spans="1:9" customFormat="1" x14ac:dyDescent="0.25">
      <c r="A3810" s="46" t="s">
        <v>1149</v>
      </c>
      <c r="B3810" s="47" t="s">
        <v>1148</v>
      </c>
      <c r="C3810" s="1">
        <v>2661000</v>
      </c>
      <c r="D3810" s="9">
        <v>43009</v>
      </c>
      <c r="E3810" t="s">
        <v>8</v>
      </c>
      <c r="G3810" t="s">
        <v>2584</v>
      </c>
      <c r="I3810" t="s">
        <v>2588</v>
      </c>
    </row>
    <row r="3811" spans="1:9" customFormat="1" x14ac:dyDescent="0.25">
      <c r="A3811" s="46" t="s">
        <v>1053</v>
      </c>
      <c r="B3811" s="47" t="s">
        <v>1052</v>
      </c>
      <c r="C3811" s="1">
        <v>26380000</v>
      </c>
      <c r="D3811" s="9">
        <v>43009</v>
      </c>
      <c r="E3811" t="s">
        <v>8</v>
      </c>
      <c r="G3811" t="s">
        <v>2584</v>
      </c>
      <c r="I3811" t="s">
        <v>2588</v>
      </c>
    </row>
    <row r="3812" spans="1:9" customFormat="1" x14ac:dyDescent="0.25">
      <c r="A3812" s="46" t="s">
        <v>1119</v>
      </c>
      <c r="B3812" s="47" t="s">
        <v>1118</v>
      </c>
      <c r="C3812" s="1">
        <v>13260000</v>
      </c>
      <c r="D3812" s="9">
        <v>43009</v>
      </c>
      <c r="E3812" t="s">
        <v>8</v>
      </c>
      <c r="G3812" t="s">
        <v>2584</v>
      </c>
      <c r="I3812" t="s">
        <v>2588</v>
      </c>
    </row>
    <row r="3813" spans="1:9" customFormat="1" x14ac:dyDescent="0.25">
      <c r="A3813" s="46" t="s">
        <v>1077</v>
      </c>
      <c r="B3813" s="47" t="s">
        <v>1076</v>
      </c>
      <c r="C3813" s="1">
        <v>18380000</v>
      </c>
      <c r="D3813" s="9">
        <v>43009</v>
      </c>
      <c r="E3813" t="s">
        <v>8</v>
      </c>
      <c r="G3813" t="s">
        <v>2584</v>
      </c>
      <c r="I3813" t="s">
        <v>2587</v>
      </c>
    </row>
    <row r="3814" spans="1:9" customFormat="1" x14ac:dyDescent="0.25">
      <c r="A3814" s="46" t="s">
        <v>1171</v>
      </c>
      <c r="B3814" s="47" t="s">
        <v>1170</v>
      </c>
      <c r="C3814" s="1">
        <v>9350000</v>
      </c>
      <c r="D3814" s="9">
        <v>43009</v>
      </c>
      <c r="E3814" t="s">
        <v>8</v>
      </c>
      <c r="G3814" t="s">
        <v>2584</v>
      </c>
      <c r="I3814" t="s">
        <v>2588</v>
      </c>
    </row>
    <row r="3815" spans="1:9" customFormat="1" x14ac:dyDescent="0.25">
      <c r="A3815" s="46" t="s">
        <v>1179</v>
      </c>
      <c r="B3815" s="47" t="s">
        <v>1178</v>
      </c>
      <c r="C3815" s="1">
        <v>17615000</v>
      </c>
      <c r="D3815" s="9">
        <v>43009</v>
      </c>
      <c r="E3815" t="s">
        <v>8</v>
      </c>
      <c r="G3815" t="s">
        <v>2584</v>
      </c>
      <c r="I3815" t="s">
        <v>2587</v>
      </c>
    </row>
    <row r="3816" spans="1:9" customFormat="1" x14ac:dyDescent="0.25">
      <c r="A3816" s="46" t="s">
        <v>393</v>
      </c>
      <c r="B3816" s="47" t="s">
        <v>392</v>
      </c>
      <c r="C3816" s="1">
        <v>27375000</v>
      </c>
      <c r="D3816" s="9">
        <v>43009</v>
      </c>
      <c r="E3816" t="s">
        <v>8</v>
      </c>
      <c r="G3816" t="s">
        <v>2584</v>
      </c>
      <c r="I3816" t="s">
        <v>2587</v>
      </c>
    </row>
    <row r="3817" spans="1:9" customFormat="1" x14ac:dyDescent="0.25">
      <c r="A3817" s="46" t="s">
        <v>1089</v>
      </c>
      <c r="B3817" s="47" t="s">
        <v>1088</v>
      </c>
      <c r="C3817" s="1">
        <v>12274000</v>
      </c>
      <c r="D3817" s="9">
        <v>43009</v>
      </c>
      <c r="E3817" t="s">
        <v>8</v>
      </c>
      <c r="G3817" t="s">
        <v>2584</v>
      </c>
      <c r="I3817" t="s">
        <v>2588</v>
      </c>
    </row>
    <row r="3818" spans="1:9" customFormat="1" x14ac:dyDescent="0.25">
      <c r="A3818" s="46" t="s">
        <v>1189</v>
      </c>
      <c r="B3818" s="47" t="s">
        <v>1188</v>
      </c>
      <c r="C3818" s="1">
        <v>14080000</v>
      </c>
      <c r="D3818" s="9">
        <v>43009</v>
      </c>
      <c r="E3818" t="s">
        <v>8</v>
      </c>
      <c r="G3818" t="s">
        <v>2584</v>
      </c>
      <c r="I3818" t="s">
        <v>2587</v>
      </c>
    </row>
    <row r="3819" spans="1:9" customFormat="1" x14ac:dyDescent="0.25">
      <c r="A3819" s="46" t="s">
        <v>1097</v>
      </c>
      <c r="B3819" s="47" t="s">
        <v>1096</v>
      </c>
      <c r="C3819" s="1">
        <v>5375000</v>
      </c>
      <c r="D3819" s="9">
        <v>43009</v>
      </c>
      <c r="E3819" t="s">
        <v>8</v>
      </c>
      <c r="G3819" t="s">
        <v>2584</v>
      </c>
      <c r="I3819" t="s">
        <v>2588</v>
      </c>
    </row>
    <row r="3820" spans="1:9" customFormat="1" x14ac:dyDescent="0.25">
      <c r="A3820" s="46" t="s">
        <v>1143</v>
      </c>
      <c r="B3820" s="47" t="s">
        <v>1142</v>
      </c>
      <c r="C3820" s="1">
        <v>12600000</v>
      </c>
      <c r="D3820" s="9">
        <v>43009</v>
      </c>
      <c r="E3820" t="s">
        <v>8</v>
      </c>
      <c r="G3820" t="s">
        <v>2584</v>
      </c>
      <c r="I3820" t="s">
        <v>2588</v>
      </c>
    </row>
    <row r="3821" spans="1:9" customFormat="1" x14ac:dyDescent="0.25">
      <c r="A3821" s="46" t="s">
        <v>1151</v>
      </c>
      <c r="B3821" s="47" t="s">
        <v>1150</v>
      </c>
      <c r="C3821" s="1">
        <v>38788000</v>
      </c>
      <c r="D3821" s="9">
        <v>43009</v>
      </c>
      <c r="E3821" t="s">
        <v>8</v>
      </c>
      <c r="G3821" t="s">
        <v>2584</v>
      </c>
      <c r="I3821" t="s">
        <v>2587</v>
      </c>
    </row>
    <row r="3822" spans="1:9" customFormat="1" x14ac:dyDescent="0.25">
      <c r="A3822" s="46" t="s">
        <v>969</v>
      </c>
      <c r="B3822" s="47" t="s">
        <v>968</v>
      </c>
      <c r="C3822" s="1">
        <v>16981000</v>
      </c>
      <c r="D3822" s="9">
        <v>43009</v>
      </c>
      <c r="E3822" t="s">
        <v>8</v>
      </c>
      <c r="G3822" t="s">
        <v>2584</v>
      </c>
      <c r="I3822" t="s">
        <v>2587</v>
      </c>
    </row>
    <row r="3823" spans="1:9" customFormat="1" x14ac:dyDescent="0.25">
      <c r="A3823" s="46" t="s">
        <v>975</v>
      </c>
      <c r="B3823" s="47" t="s">
        <v>974</v>
      </c>
      <c r="C3823" s="1">
        <v>43950000</v>
      </c>
      <c r="D3823" s="9">
        <v>43009</v>
      </c>
      <c r="E3823" t="s">
        <v>8</v>
      </c>
      <c r="G3823" t="s">
        <v>2584</v>
      </c>
      <c r="I3823" t="s">
        <v>2588</v>
      </c>
    </row>
    <row r="3824" spans="1:9" customFormat="1" x14ac:dyDescent="0.25">
      <c r="A3824" s="46" t="s">
        <v>967</v>
      </c>
      <c r="B3824" s="47" t="s">
        <v>966</v>
      </c>
      <c r="C3824" s="1">
        <v>10725000</v>
      </c>
      <c r="D3824" s="9">
        <v>43009</v>
      </c>
      <c r="E3824" t="s">
        <v>8</v>
      </c>
      <c r="G3824" t="s">
        <v>2584</v>
      </c>
      <c r="I3824" t="s">
        <v>2587</v>
      </c>
    </row>
    <row r="3825" spans="1:9" customFormat="1" x14ac:dyDescent="0.25">
      <c r="A3825" s="46" t="s">
        <v>421</v>
      </c>
      <c r="B3825" s="47" t="s">
        <v>420</v>
      </c>
      <c r="C3825" s="1">
        <v>5013000</v>
      </c>
      <c r="D3825" s="9">
        <v>43009</v>
      </c>
      <c r="E3825" t="s">
        <v>8</v>
      </c>
      <c r="G3825" t="s">
        <v>2584</v>
      </c>
      <c r="I3825" t="s">
        <v>2588</v>
      </c>
    </row>
    <row r="3826" spans="1:9" customFormat="1" x14ac:dyDescent="0.25">
      <c r="A3826" s="46" t="s">
        <v>1223</v>
      </c>
      <c r="B3826" s="47" t="s">
        <v>1222</v>
      </c>
      <c r="C3826" s="1">
        <v>8680000</v>
      </c>
      <c r="D3826" s="9">
        <v>43009</v>
      </c>
      <c r="E3826" t="s">
        <v>8</v>
      </c>
      <c r="G3826" t="s">
        <v>2584</v>
      </c>
      <c r="I3826" t="s">
        <v>2587</v>
      </c>
    </row>
    <row r="3827" spans="1:9" customFormat="1" x14ac:dyDescent="0.25">
      <c r="A3827" s="46" t="s">
        <v>1039</v>
      </c>
      <c r="B3827" s="47" t="s">
        <v>1038</v>
      </c>
      <c r="C3827" s="1">
        <v>43545000</v>
      </c>
      <c r="D3827" s="9">
        <v>43009</v>
      </c>
      <c r="E3827" t="s">
        <v>8</v>
      </c>
      <c r="G3827" t="s">
        <v>2584</v>
      </c>
      <c r="I3827" t="s">
        <v>2587</v>
      </c>
    </row>
    <row r="3828" spans="1:9" customFormat="1" x14ac:dyDescent="0.25">
      <c r="A3828" s="46" t="s">
        <v>1217</v>
      </c>
      <c r="B3828" s="47" t="s">
        <v>1216</v>
      </c>
      <c r="C3828" s="1">
        <v>25120000</v>
      </c>
      <c r="D3828" s="9">
        <v>43009</v>
      </c>
      <c r="E3828" t="s">
        <v>8</v>
      </c>
      <c r="G3828" t="s">
        <v>2584</v>
      </c>
      <c r="I3828" t="s">
        <v>2587</v>
      </c>
    </row>
    <row r="3829" spans="1:9" customFormat="1" x14ac:dyDescent="0.25">
      <c r="A3829" s="46" t="s">
        <v>1065</v>
      </c>
      <c r="B3829" s="47" t="s">
        <v>1064</v>
      </c>
      <c r="C3829" s="1">
        <v>5755000</v>
      </c>
      <c r="D3829" s="9">
        <v>43009</v>
      </c>
      <c r="E3829" t="s">
        <v>8</v>
      </c>
      <c r="G3829" t="s">
        <v>2584</v>
      </c>
      <c r="I3829" t="s">
        <v>2587</v>
      </c>
    </row>
    <row r="3830" spans="1:9" customFormat="1" x14ac:dyDescent="0.25">
      <c r="A3830" s="46" t="s">
        <v>1133</v>
      </c>
      <c r="B3830" s="47" t="s">
        <v>1132</v>
      </c>
      <c r="C3830" s="1">
        <v>26000000</v>
      </c>
      <c r="D3830" s="9">
        <v>43009</v>
      </c>
      <c r="E3830" t="s">
        <v>8</v>
      </c>
      <c r="G3830" t="s">
        <v>9</v>
      </c>
      <c r="I3830" t="s">
        <v>2587</v>
      </c>
    </row>
    <row r="3831" spans="1:9" customFormat="1" x14ac:dyDescent="0.25">
      <c r="A3831" s="46" t="s">
        <v>401</v>
      </c>
      <c r="B3831" s="47" t="s">
        <v>400</v>
      </c>
      <c r="C3831" s="1">
        <v>17795000</v>
      </c>
      <c r="D3831" s="9">
        <v>43009</v>
      </c>
      <c r="E3831" t="s">
        <v>8</v>
      </c>
      <c r="G3831" t="s">
        <v>2584</v>
      </c>
      <c r="I3831" t="s">
        <v>2588</v>
      </c>
    </row>
    <row r="3832" spans="1:9" customFormat="1" x14ac:dyDescent="0.25">
      <c r="A3832" s="46" t="s">
        <v>387</v>
      </c>
      <c r="B3832" s="47" t="s">
        <v>386</v>
      </c>
      <c r="C3832" s="1">
        <v>23900000</v>
      </c>
      <c r="D3832" s="9">
        <v>43009</v>
      </c>
      <c r="E3832" t="s">
        <v>8</v>
      </c>
      <c r="G3832" t="s">
        <v>2584</v>
      </c>
      <c r="I3832" t="s">
        <v>2587</v>
      </c>
    </row>
    <row r="3833" spans="1:9" customFormat="1" x14ac:dyDescent="0.25">
      <c r="A3833" s="46" t="s">
        <v>1159</v>
      </c>
      <c r="B3833" s="47" t="s">
        <v>1158</v>
      </c>
      <c r="C3833" s="1">
        <v>61200000</v>
      </c>
      <c r="D3833" s="9">
        <v>43009</v>
      </c>
      <c r="E3833" t="s">
        <v>8</v>
      </c>
      <c r="G3833" t="s">
        <v>2584</v>
      </c>
      <c r="I3833" t="s">
        <v>2587</v>
      </c>
    </row>
    <row r="3834" spans="1:9" customFormat="1" x14ac:dyDescent="0.25">
      <c r="A3834" s="46" t="s">
        <v>1099</v>
      </c>
      <c r="B3834" s="47" t="s">
        <v>1098</v>
      </c>
      <c r="C3834" s="1">
        <v>31850000</v>
      </c>
      <c r="D3834" s="9">
        <v>43009</v>
      </c>
      <c r="E3834" t="s">
        <v>8</v>
      </c>
      <c r="G3834" t="s">
        <v>2584</v>
      </c>
      <c r="I3834" t="s">
        <v>2587</v>
      </c>
    </row>
    <row r="3835" spans="1:9" customFormat="1" x14ac:dyDescent="0.25">
      <c r="A3835" s="46" t="s">
        <v>391</v>
      </c>
      <c r="B3835" s="47" t="s">
        <v>390</v>
      </c>
      <c r="C3835" s="1">
        <v>10900000</v>
      </c>
      <c r="D3835" s="9">
        <v>43009</v>
      </c>
      <c r="E3835" t="s">
        <v>8</v>
      </c>
      <c r="G3835" t="s">
        <v>2584</v>
      </c>
      <c r="I3835" t="s">
        <v>2588</v>
      </c>
    </row>
    <row r="3836" spans="1:9" customFormat="1" x14ac:dyDescent="0.25">
      <c r="A3836" s="46" t="s">
        <v>1067</v>
      </c>
      <c r="B3836" s="47" t="s">
        <v>1066</v>
      </c>
      <c r="C3836" s="1">
        <v>4257000</v>
      </c>
      <c r="D3836" s="9">
        <v>43009</v>
      </c>
      <c r="E3836" t="s">
        <v>8</v>
      </c>
      <c r="G3836" t="s">
        <v>2584</v>
      </c>
      <c r="I3836" t="s">
        <v>2587</v>
      </c>
    </row>
    <row r="3837" spans="1:9" customFormat="1" x14ac:dyDescent="0.25">
      <c r="A3837" s="46" t="s">
        <v>1219</v>
      </c>
      <c r="B3837" s="47" t="s">
        <v>1218</v>
      </c>
      <c r="C3837" s="1">
        <v>10359000</v>
      </c>
      <c r="D3837" s="9">
        <v>43009</v>
      </c>
      <c r="E3837" t="s">
        <v>8</v>
      </c>
      <c r="G3837" t="s">
        <v>2584</v>
      </c>
      <c r="I3837" t="s">
        <v>2587</v>
      </c>
    </row>
    <row r="3838" spans="1:9" customFormat="1" x14ac:dyDescent="0.25">
      <c r="A3838" s="46" t="s">
        <v>1177</v>
      </c>
      <c r="B3838" s="47" t="s">
        <v>1176</v>
      </c>
      <c r="C3838" s="1">
        <v>10790000</v>
      </c>
      <c r="D3838" s="9">
        <v>43009</v>
      </c>
      <c r="E3838" t="s">
        <v>8</v>
      </c>
      <c r="G3838" t="s">
        <v>2584</v>
      </c>
      <c r="I3838" t="s">
        <v>2587</v>
      </c>
    </row>
    <row r="3839" spans="1:9" customFormat="1" x14ac:dyDescent="0.25">
      <c r="A3839" s="46" t="s">
        <v>973</v>
      </c>
      <c r="B3839" s="47" t="s">
        <v>972</v>
      </c>
      <c r="C3839" s="1">
        <v>4972500</v>
      </c>
      <c r="D3839" s="9">
        <v>43009</v>
      </c>
      <c r="E3839" t="s">
        <v>8</v>
      </c>
      <c r="G3839" t="s">
        <v>2584</v>
      </c>
      <c r="I3839" t="s">
        <v>2587</v>
      </c>
    </row>
    <row r="3840" spans="1:9" customFormat="1" x14ac:dyDescent="0.25">
      <c r="A3840" s="46" t="s">
        <v>1157</v>
      </c>
      <c r="B3840" s="47" t="s">
        <v>1156</v>
      </c>
      <c r="C3840" s="1">
        <v>6200000</v>
      </c>
      <c r="D3840" s="9">
        <v>43009</v>
      </c>
      <c r="E3840" t="s">
        <v>8</v>
      </c>
      <c r="G3840" t="s">
        <v>2584</v>
      </c>
      <c r="I3840" t="s">
        <v>2588</v>
      </c>
    </row>
    <row r="3841" spans="1:9" customFormat="1" x14ac:dyDescent="0.25">
      <c r="A3841" s="46" t="s">
        <v>1091</v>
      </c>
      <c r="B3841" s="47" t="s">
        <v>1090</v>
      </c>
      <c r="C3841" s="1">
        <v>47695000</v>
      </c>
      <c r="D3841" s="9">
        <v>43009</v>
      </c>
      <c r="E3841" t="s">
        <v>8</v>
      </c>
      <c r="G3841" t="s">
        <v>9</v>
      </c>
      <c r="I3841" t="s">
        <v>2587</v>
      </c>
    </row>
    <row r="3842" spans="1:9" customFormat="1" x14ac:dyDescent="0.25">
      <c r="A3842" s="46" t="s">
        <v>1093</v>
      </c>
      <c r="B3842" s="47" t="s">
        <v>1092</v>
      </c>
      <c r="C3842" s="1">
        <v>10240000</v>
      </c>
      <c r="D3842" s="9">
        <v>43009</v>
      </c>
      <c r="E3842" t="s">
        <v>8</v>
      </c>
      <c r="G3842" t="s">
        <v>9</v>
      </c>
      <c r="I3842" t="s">
        <v>2587</v>
      </c>
    </row>
    <row r="3843" spans="1:9" customFormat="1" x14ac:dyDescent="0.25">
      <c r="A3843" s="46" t="s">
        <v>1117</v>
      </c>
      <c r="B3843" s="47" t="s">
        <v>1116</v>
      </c>
      <c r="C3843" s="1">
        <v>11960000</v>
      </c>
      <c r="D3843" s="9">
        <v>43009</v>
      </c>
      <c r="E3843" t="s">
        <v>8</v>
      </c>
      <c r="G3843" t="s">
        <v>2584</v>
      </c>
      <c r="I3843" t="s">
        <v>2587</v>
      </c>
    </row>
    <row r="3844" spans="1:9" customFormat="1" x14ac:dyDescent="0.25">
      <c r="A3844" s="46" t="s">
        <v>1105</v>
      </c>
      <c r="B3844" s="47" t="s">
        <v>1104</v>
      </c>
      <c r="C3844" s="1">
        <v>42560000</v>
      </c>
      <c r="D3844" s="9">
        <v>43009</v>
      </c>
      <c r="E3844" t="s">
        <v>8</v>
      </c>
      <c r="G3844" t="s">
        <v>2584</v>
      </c>
      <c r="I3844" t="s">
        <v>2587</v>
      </c>
    </row>
    <row r="3845" spans="1:9" customFormat="1" x14ac:dyDescent="0.25">
      <c r="A3845" s="46" t="s">
        <v>981</v>
      </c>
      <c r="B3845" s="47" t="s">
        <v>980</v>
      </c>
      <c r="C3845" s="1">
        <v>15680000</v>
      </c>
      <c r="D3845" s="9">
        <v>43009</v>
      </c>
      <c r="E3845" t="s">
        <v>8</v>
      </c>
      <c r="G3845" t="s">
        <v>2584</v>
      </c>
      <c r="I3845" t="s">
        <v>2587</v>
      </c>
    </row>
    <row r="3846" spans="1:9" customFormat="1" x14ac:dyDescent="0.25">
      <c r="A3846" s="46" t="s">
        <v>985</v>
      </c>
      <c r="B3846" s="47" t="s">
        <v>984</v>
      </c>
      <c r="C3846" s="1">
        <v>9640000</v>
      </c>
      <c r="D3846" s="9">
        <v>43009</v>
      </c>
      <c r="E3846" t="s">
        <v>8</v>
      </c>
      <c r="G3846" t="s">
        <v>2584</v>
      </c>
      <c r="I3846" t="s">
        <v>2587</v>
      </c>
    </row>
    <row r="3847" spans="1:9" customFormat="1" x14ac:dyDescent="0.25">
      <c r="A3847" s="46" t="s">
        <v>1085</v>
      </c>
      <c r="B3847" s="47" t="s">
        <v>1084</v>
      </c>
      <c r="C3847" s="1">
        <v>49000000</v>
      </c>
      <c r="D3847" s="9">
        <v>43009</v>
      </c>
      <c r="E3847" t="s">
        <v>8</v>
      </c>
      <c r="G3847" t="s">
        <v>2584</v>
      </c>
      <c r="I3847" t="s">
        <v>2587</v>
      </c>
    </row>
    <row r="3848" spans="1:9" customFormat="1" x14ac:dyDescent="0.25">
      <c r="A3848" s="46" t="s">
        <v>1193</v>
      </c>
      <c r="B3848" s="47" t="s">
        <v>1192</v>
      </c>
      <c r="C3848" s="1">
        <v>32400000</v>
      </c>
      <c r="D3848" s="9">
        <v>43009</v>
      </c>
      <c r="E3848" t="s">
        <v>8</v>
      </c>
      <c r="G3848" t="s">
        <v>2584</v>
      </c>
      <c r="I3848" t="s">
        <v>2588</v>
      </c>
    </row>
    <row r="3849" spans="1:9" customFormat="1" x14ac:dyDescent="0.25">
      <c r="A3849" s="46" t="s">
        <v>1181</v>
      </c>
      <c r="B3849" s="47" t="s">
        <v>1180</v>
      </c>
      <c r="C3849" s="1">
        <v>41200000</v>
      </c>
      <c r="D3849" s="9">
        <v>43009</v>
      </c>
      <c r="E3849" t="s">
        <v>8</v>
      </c>
      <c r="G3849" t="s">
        <v>2584</v>
      </c>
      <c r="I3849" t="s">
        <v>2587</v>
      </c>
    </row>
    <row r="3850" spans="1:9" customFormat="1" x14ac:dyDescent="0.25">
      <c r="A3850" s="46" t="s">
        <v>1103</v>
      </c>
      <c r="B3850" s="47" t="s">
        <v>1102</v>
      </c>
      <c r="C3850" s="1">
        <v>7160000</v>
      </c>
      <c r="D3850" s="9">
        <v>43009</v>
      </c>
      <c r="E3850" t="s">
        <v>8</v>
      </c>
      <c r="G3850" t="s">
        <v>2584</v>
      </c>
      <c r="I3850" t="s">
        <v>2587</v>
      </c>
    </row>
    <row r="3851" spans="1:9" customFormat="1" x14ac:dyDescent="0.25">
      <c r="A3851" s="46" t="s">
        <v>399</v>
      </c>
      <c r="B3851" s="47" t="s">
        <v>398</v>
      </c>
      <c r="C3851" s="1">
        <v>8045000</v>
      </c>
      <c r="D3851" s="9">
        <v>43009</v>
      </c>
      <c r="E3851" t="s">
        <v>8</v>
      </c>
      <c r="G3851" t="s">
        <v>2584</v>
      </c>
      <c r="I3851" t="s">
        <v>2588</v>
      </c>
    </row>
    <row r="3852" spans="1:9" customFormat="1" x14ac:dyDescent="0.25">
      <c r="A3852" s="46" t="s">
        <v>1127</v>
      </c>
      <c r="B3852" s="47" t="s">
        <v>1126</v>
      </c>
      <c r="C3852" s="1">
        <v>11550000</v>
      </c>
      <c r="D3852" s="9">
        <v>43009</v>
      </c>
      <c r="E3852" t="s">
        <v>8</v>
      </c>
      <c r="G3852" t="s">
        <v>2584</v>
      </c>
      <c r="I3852" t="s">
        <v>2588</v>
      </c>
    </row>
    <row r="3853" spans="1:9" customFormat="1" x14ac:dyDescent="0.25">
      <c r="A3853" s="46" t="s">
        <v>1187</v>
      </c>
      <c r="B3853" s="47" t="s">
        <v>1186</v>
      </c>
      <c r="C3853" s="1">
        <v>7000000</v>
      </c>
      <c r="D3853" s="9">
        <v>43009</v>
      </c>
      <c r="E3853" t="s">
        <v>8</v>
      </c>
      <c r="G3853" t="s">
        <v>2584</v>
      </c>
      <c r="I3853" t="s">
        <v>2587</v>
      </c>
    </row>
    <row r="3854" spans="1:9" customFormat="1" x14ac:dyDescent="0.25">
      <c r="A3854" s="46" t="s">
        <v>983</v>
      </c>
      <c r="B3854" s="47" t="s">
        <v>982</v>
      </c>
      <c r="C3854" s="1">
        <v>44850000</v>
      </c>
      <c r="D3854" s="9">
        <v>43009</v>
      </c>
      <c r="E3854" t="s">
        <v>8</v>
      </c>
      <c r="G3854" t="s">
        <v>2584</v>
      </c>
      <c r="I3854" t="s">
        <v>2587</v>
      </c>
    </row>
    <row r="3855" spans="1:9" customFormat="1" x14ac:dyDescent="0.25">
      <c r="A3855" s="46" t="s">
        <v>987</v>
      </c>
      <c r="B3855" s="47" t="s">
        <v>986</v>
      </c>
      <c r="C3855" s="1">
        <v>29268500</v>
      </c>
      <c r="D3855" s="9">
        <v>43009</v>
      </c>
      <c r="E3855" t="s">
        <v>8</v>
      </c>
      <c r="G3855" t="s">
        <v>9</v>
      </c>
      <c r="I3855" t="s">
        <v>2587</v>
      </c>
    </row>
    <row r="3856" spans="1:9" customFormat="1" x14ac:dyDescent="0.25">
      <c r="A3856" s="46" t="s">
        <v>419</v>
      </c>
      <c r="B3856" s="47" t="s">
        <v>418</v>
      </c>
      <c r="C3856" s="1">
        <v>6667000</v>
      </c>
      <c r="D3856" s="9">
        <v>43009</v>
      </c>
      <c r="E3856" t="s">
        <v>8</v>
      </c>
      <c r="G3856" t="s">
        <v>2584</v>
      </c>
      <c r="I3856" t="s">
        <v>2587</v>
      </c>
    </row>
    <row r="3857" spans="1:9" customFormat="1" x14ac:dyDescent="0.25">
      <c r="A3857" s="46" t="s">
        <v>1145</v>
      </c>
      <c r="B3857" s="47" t="s">
        <v>1144</v>
      </c>
      <c r="C3857" s="1">
        <v>14250000</v>
      </c>
      <c r="D3857" s="9">
        <v>43009</v>
      </c>
      <c r="E3857" t="s">
        <v>8</v>
      </c>
      <c r="G3857" t="s">
        <v>2584</v>
      </c>
      <c r="I3857" t="s">
        <v>2587</v>
      </c>
    </row>
    <row r="3858" spans="1:9" customFormat="1" x14ac:dyDescent="0.25">
      <c r="A3858" s="46" t="s">
        <v>405</v>
      </c>
      <c r="B3858" s="47" t="s">
        <v>404</v>
      </c>
      <c r="C3858" s="1">
        <v>12485000</v>
      </c>
      <c r="D3858" s="9">
        <v>43009</v>
      </c>
      <c r="E3858" t="s">
        <v>8</v>
      </c>
      <c r="G3858" t="s">
        <v>2584</v>
      </c>
      <c r="I3858" t="s">
        <v>2588</v>
      </c>
    </row>
    <row r="3859" spans="1:9" customFormat="1" x14ac:dyDescent="0.25">
      <c r="A3859" s="46" t="s">
        <v>1043</v>
      </c>
      <c r="B3859" s="47" t="s">
        <v>1042</v>
      </c>
      <c r="C3859" s="1">
        <v>50250000</v>
      </c>
      <c r="D3859" s="9">
        <v>43009</v>
      </c>
      <c r="E3859" t="s">
        <v>8</v>
      </c>
      <c r="G3859" t="s">
        <v>2584</v>
      </c>
      <c r="I3859" t="s">
        <v>2588</v>
      </c>
    </row>
    <row r="3860" spans="1:9" customFormat="1" x14ac:dyDescent="0.25">
      <c r="A3860" s="46" t="s">
        <v>389</v>
      </c>
      <c r="B3860" s="47" t="s">
        <v>388</v>
      </c>
      <c r="C3860" s="1">
        <v>34000000</v>
      </c>
      <c r="D3860" s="9">
        <v>43009</v>
      </c>
      <c r="E3860" t="s">
        <v>8</v>
      </c>
      <c r="G3860" t="s">
        <v>2584</v>
      </c>
      <c r="I3860" t="s">
        <v>2587</v>
      </c>
    </row>
    <row r="3861" spans="1:9" customFormat="1" x14ac:dyDescent="0.25">
      <c r="A3861" s="46" t="s">
        <v>1087</v>
      </c>
      <c r="B3861" s="47" t="s">
        <v>1086</v>
      </c>
      <c r="C3861" s="1">
        <v>3875000</v>
      </c>
      <c r="D3861" s="9">
        <v>43009</v>
      </c>
      <c r="E3861" t="s">
        <v>8</v>
      </c>
      <c r="G3861" t="s">
        <v>2584</v>
      </c>
      <c r="I3861" t="s">
        <v>2588</v>
      </c>
    </row>
    <row r="3862" spans="1:9" customFormat="1" x14ac:dyDescent="0.25">
      <c r="A3862" s="46" t="s">
        <v>1139</v>
      </c>
      <c r="B3862" s="47" t="s">
        <v>1138</v>
      </c>
      <c r="C3862" s="1">
        <v>10000000</v>
      </c>
      <c r="D3862" s="9">
        <v>43009</v>
      </c>
      <c r="E3862" t="s">
        <v>8</v>
      </c>
      <c r="G3862" t="s">
        <v>2584</v>
      </c>
      <c r="I3862" t="s">
        <v>2587</v>
      </c>
    </row>
    <row r="3863" spans="1:9" customFormat="1" x14ac:dyDescent="0.25">
      <c r="A3863" s="46" t="s">
        <v>385</v>
      </c>
      <c r="B3863" s="47" t="s">
        <v>384</v>
      </c>
      <c r="C3863" s="1">
        <v>5207000</v>
      </c>
      <c r="D3863" s="9">
        <v>43009</v>
      </c>
      <c r="E3863" t="s">
        <v>8</v>
      </c>
      <c r="G3863" t="s">
        <v>2584</v>
      </c>
      <c r="I3863" t="s">
        <v>2588</v>
      </c>
    </row>
    <row r="3864" spans="1:9" customFormat="1" x14ac:dyDescent="0.25">
      <c r="A3864" s="46" t="s">
        <v>1109</v>
      </c>
      <c r="B3864" s="47" t="s">
        <v>1108</v>
      </c>
      <c r="C3864" s="1">
        <v>21500000</v>
      </c>
      <c r="D3864" s="9">
        <v>43009</v>
      </c>
      <c r="E3864" t="s">
        <v>8</v>
      </c>
      <c r="G3864" t="s">
        <v>2584</v>
      </c>
      <c r="I3864" t="s">
        <v>2587</v>
      </c>
    </row>
    <row r="3865" spans="1:9" customFormat="1" x14ac:dyDescent="0.25">
      <c r="A3865" s="46" t="s">
        <v>1107</v>
      </c>
      <c r="B3865" s="47" t="s">
        <v>1106</v>
      </c>
      <c r="C3865" s="1">
        <v>15225000</v>
      </c>
      <c r="D3865" s="9">
        <v>43009</v>
      </c>
      <c r="E3865" t="s">
        <v>8</v>
      </c>
      <c r="G3865" t="s">
        <v>2584</v>
      </c>
      <c r="I3865" t="s">
        <v>2587</v>
      </c>
    </row>
    <row r="3866" spans="1:9" customFormat="1" x14ac:dyDescent="0.25">
      <c r="A3866" s="46" t="s">
        <v>1191</v>
      </c>
      <c r="B3866" s="47" t="s">
        <v>1190</v>
      </c>
      <c r="C3866" s="1">
        <v>5208000</v>
      </c>
      <c r="D3866" s="9">
        <v>43009</v>
      </c>
      <c r="E3866" t="s">
        <v>8</v>
      </c>
      <c r="G3866" t="s">
        <v>2584</v>
      </c>
      <c r="I3866" t="s">
        <v>2587</v>
      </c>
    </row>
    <row r="3867" spans="1:9" customFormat="1" x14ac:dyDescent="0.25">
      <c r="A3867" s="46" t="s">
        <v>1101</v>
      </c>
      <c r="B3867" s="47" t="s">
        <v>1100</v>
      </c>
      <c r="C3867" s="1">
        <v>34622000</v>
      </c>
      <c r="D3867" s="9">
        <v>43009</v>
      </c>
      <c r="E3867" t="s">
        <v>8</v>
      </c>
      <c r="G3867" t="s">
        <v>2584</v>
      </c>
      <c r="I3867" t="s">
        <v>2587</v>
      </c>
    </row>
    <row r="3868" spans="1:9" customFormat="1" x14ac:dyDescent="0.25">
      <c r="A3868" s="46" t="s">
        <v>409</v>
      </c>
      <c r="B3868" s="47" t="s">
        <v>408</v>
      </c>
      <c r="C3868" s="1">
        <v>18330000</v>
      </c>
      <c r="D3868" s="9">
        <v>43009</v>
      </c>
      <c r="E3868" t="s">
        <v>8</v>
      </c>
      <c r="G3868" t="s">
        <v>2584</v>
      </c>
      <c r="I3868" t="s">
        <v>2588</v>
      </c>
    </row>
    <row r="3869" spans="1:9" customFormat="1" x14ac:dyDescent="0.25">
      <c r="A3869" s="46" t="s">
        <v>1199</v>
      </c>
      <c r="B3869" s="47" t="s">
        <v>1198</v>
      </c>
      <c r="C3869" s="1">
        <v>13700000</v>
      </c>
      <c r="D3869" s="9">
        <v>43009</v>
      </c>
      <c r="E3869" t="s">
        <v>8</v>
      </c>
      <c r="G3869" t="s">
        <v>2584</v>
      </c>
      <c r="I3869" t="s">
        <v>2587</v>
      </c>
    </row>
    <row r="3870" spans="1:9" customFormat="1" x14ac:dyDescent="0.25">
      <c r="A3870" s="46" t="s">
        <v>1169</v>
      </c>
      <c r="B3870" s="47" t="s">
        <v>1168</v>
      </c>
      <c r="C3870" s="1">
        <v>12200000</v>
      </c>
      <c r="D3870" s="9">
        <v>43009</v>
      </c>
      <c r="E3870" t="s">
        <v>8</v>
      </c>
      <c r="G3870" t="s">
        <v>2584</v>
      </c>
      <c r="I3870" t="s">
        <v>2588</v>
      </c>
    </row>
    <row r="3871" spans="1:9" customFormat="1" x14ac:dyDescent="0.25">
      <c r="A3871" s="46" t="s">
        <v>1195</v>
      </c>
      <c r="B3871" s="47" t="s">
        <v>1194</v>
      </c>
      <c r="C3871" s="1">
        <v>11250000</v>
      </c>
      <c r="D3871" s="9">
        <v>43009</v>
      </c>
      <c r="E3871" t="s">
        <v>8</v>
      </c>
      <c r="G3871" t="s">
        <v>2584</v>
      </c>
      <c r="I3871" t="s">
        <v>2588</v>
      </c>
    </row>
    <row r="3872" spans="1:9" customFormat="1" x14ac:dyDescent="0.25">
      <c r="A3872" s="46" t="s">
        <v>397</v>
      </c>
      <c r="B3872" s="47" t="s">
        <v>396</v>
      </c>
      <c r="C3872" s="1">
        <v>23409000</v>
      </c>
      <c r="D3872" s="9">
        <v>43009</v>
      </c>
      <c r="E3872" t="s">
        <v>8</v>
      </c>
      <c r="G3872" t="s">
        <v>2584</v>
      </c>
      <c r="I3872" t="s">
        <v>2587</v>
      </c>
    </row>
    <row r="3873" spans="1:9" customFormat="1" x14ac:dyDescent="0.25">
      <c r="A3873" s="46" t="s">
        <v>1113</v>
      </c>
      <c r="B3873" s="47" t="s">
        <v>1112</v>
      </c>
      <c r="C3873" s="1">
        <v>16800000</v>
      </c>
      <c r="D3873" s="9">
        <v>43009</v>
      </c>
      <c r="E3873" t="s">
        <v>8</v>
      </c>
      <c r="G3873" t="s">
        <v>2584</v>
      </c>
      <c r="I3873" t="s">
        <v>2588</v>
      </c>
    </row>
    <row r="3874" spans="1:9" customFormat="1" x14ac:dyDescent="0.25">
      <c r="A3874" s="46" t="s">
        <v>971</v>
      </c>
      <c r="B3874" s="47" t="s">
        <v>970</v>
      </c>
      <c r="C3874" s="1">
        <v>3520000</v>
      </c>
      <c r="D3874" s="9">
        <v>43009</v>
      </c>
      <c r="E3874" t="s">
        <v>8</v>
      </c>
      <c r="G3874" t="s">
        <v>2584</v>
      </c>
      <c r="I3874" t="s">
        <v>2587</v>
      </c>
    </row>
    <row r="3875" spans="1:9" customFormat="1" x14ac:dyDescent="0.25">
      <c r="A3875" s="46" t="s">
        <v>1147</v>
      </c>
      <c r="B3875" s="47" t="s">
        <v>1146</v>
      </c>
      <c r="C3875" s="1">
        <v>53250000</v>
      </c>
      <c r="D3875" s="9">
        <v>43009</v>
      </c>
      <c r="E3875" t="s">
        <v>8</v>
      </c>
      <c r="G3875" t="s">
        <v>2584</v>
      </c>
      <c r="I3875" t="s">
        <v>2587</v>
      </c>
    </row>
    <row r="3876" spans="1:9" customFormat="1" x14ac:dyDescent="0.25">
      <c r="A3876" s="46" t="s">
        <v>1057</v>
      </c>
      <c r="B3876" s="47" t="s">
        <v>1056</v>
      </c>
      <c r="C3876" s="1">
        <v>23400000</v>
      </c>
      <c r="D3876" s="9">
        <v>43009</v>
      </c>
      <c r="E3876" t="s">
        <v>8</v>
      </c>
      <c r="G3876" t="s">
        <v>2584</v>
      </c>
      <c r="I3876" t="s">
        <v>2588</v>
      </c>
    </row>
    <row r="3877" spans="1:9" customFormat="1" x14ac:dyDescent="0.25">
      <c r="A3877" s="46" t="s">
        <v>1111</v>
      </c>
      <c r="B3877" s="47" t="s">
        <v>1110</v>
      </c>
      <c r="C3877" s="1">
        <v>16350000</v>
      </c>
      <c r="D3877" s="9">
        <v>43009</v>
      </c>
      <c r="E3877" t="s">
        <v>8</v>
      </c>
      <c r="G3877" t="s">
        <v>2584</v>
      </c>
      <c r="I3877" t="s">
        <v>2587</v>
      </c>
    </row>
    <row r="3878" spans="1:9" customFormat="1" x14ac:dyDescent="0.25">
      <c r="A3878" s="46" t="s">
        <v>991</v>
      </c>
      <c r="B3878" s="47" t="s">
        <v>990</v>
      </c>
      <c r="C3878" s="1">
        <v>6250000</v>
      </c>
      <c r="D3878" s="9">
        <v>43009</v>
      </c>
      <c r="E3878" t="s">
        <v>8</v>
      </c>
      <c r="G3878" t="s">
        <v>2584</v>
      </c>
      <c r="I3878" t="s">
        <v>2587</v>
      </c>
    </row>
    <row r="3879" spans="1:9" customFormat="1" x14ac:dyDescent="0.25">
      <c r="A3879" s="46" t="s">
        <v>989</v>
      </c>
      <c r="B3879" s="47" t="s">
        <v>988</v>
      </c>
      <c r="C3879" s="1">
        <v>1862000</v>
      </c>
      <c r="D3879" s="9">
        <v>43009</v>
      </c>
      <c r="E3879" t="s">
        <v>8</v>
      </c>
      <c r="G3879" t="s">
        <v>2584</v>
      </c>
      <c r="I3879" t="s">
        <v>2588</v>
      </c>
    </row>
    <row r="3880" spans="1:9" customFormat="1" x14ac:dyDescent="0.25">
      <c r="A3880" s="46" t="s">
        <v>1141</v>
      </c>
      <c r="B3880" s="47" t="s">
        <v>1140</v>
      </c>
      <c r="C3880" s="1">
        <v>15600000</v>
      </c>
      <c r="D3880" s="9">
        <v>43009</v>
      </c>
      <c r="E3880" t="s">
        <v>8</v>
      </c>
      <c r="G3880" t="s">
        <v>2584</v>
      </c>
      <c r="I3880" t="s">
        <v>2588</v>
      </c>
    </row>
    <row r="3881" spans="1:9" customFormat="1" x14ac:dyDescent="0.25">
      <c r="A3881" s="46" t="s">
        <v>1163</v>
      </c>
      <c r="B3881" s="47" t="s">
        <v>1162</v>
      </c>
      <c r="C3881" s="1">
        <v>41275000</v>
      </c>
      <c r="D3881" s="9">
        <v>43009</v>
      </c>
      <c r="E3881" t="s">
        <v>8</v>
      </c>
      <c r="G3881" t="s">
        <v>2584</v>
      </c>
      <c r="I3881" t="s">
        <v>2587</v>
      </c>
    </row>
    <row r="3882" spans="1:9" customFormat="1" x14ac:dyDescent="0.25">
      <c r="A3882" s="46" t="s">
        <v>1041</v>
      </c>
      <c r="B3882" s="47" t="s">
        <v>1040</v>
      </c>
      <c r="C3882" s="1">
        <v>9400000</v>
      </c>
      <c r="D3882" s="9">
        <v>43009</v>
      </c>
      <c r="E3882" t="s">
        <v>8</v>
      </c>
      <c r="G3882" t="s">
        <v>2584</v>
      </c>
      <c r="I3882" t="s">
        <v>2587</v>
      </c>
    </row>
    <row r="3883" spans="1:9" customFormat="1" x14ac:dyDescent="0.25">
      <c r="A3883" s="46" t="s">
        <v>1161</v>
      </c>
      <c r="B3883" s="47" t="s">
        <v>1160</v>
      </c>
      <c r="C3883" s="1">
        <v>10640000</v>
      </c>
      <c r="D3883" s="9">
        <v>43009</v>
      </c>
      <c r="E3883" t="s">
        <v>8</v>
      </c>
      <c r="G3883" t="s">
        <v>2584</v>
      </c>
      <c r="I3883" t="s">
        <v>2588</v>
      </c>
    </row>
    <row r="3884" spans="1:9" customFormat="1" x14ac:dyDescent="0.25">
      <c r="A3884" s="46" t="s">
        <v>979</v>
      </c>
      <c r="B3884" s="47" t="s">
        <v>978</v>
      </c>
      <c r="C3884" s="1">
        <v>10147000</v>
      </c>
      <c r="D3884" s="9">
        <v>43009</v>
      </c>
      <c r="E3884" t="s">
        <v>8</v>
      </c>
      <c r="G3884" t="s">
        <v>2584</v>
      </c>
      <c r="I3884" t="s">
        <v>2588</v>
      </c>
    </row>
    <row r="3885" spans="1:9" customFormat="1" x14ac:dyDescent="0.25">
      <c r="A3885" s="46" t="s">
        <v>1049</v>
      </c>
      <c r="B3885" s="47" t="s">
        <v>1048</v>
      </c>
      <c r="C3885" s="1">
        <v>18850000</v>
      </c>
      <c r="D3885" s="9">
        <v>43009</v>
      </c>
      <c r="E3885" t="s">
        <v>8</v>
      </c>
      <c r="G3885" t="s">
        <v>2584</v>
      </c>
      <c r="I3885" t="s">
        <v>2587</v>
      </c>
    </row>
    <row r="3886" spans="1:9" customFormat="1" x14ac:dyDescent="0.25">
      <c r="A3886" s="46" t="s">
        <v>1197</v>
      </c>
      <c r="B3886" s="47" t="s">
        <v>1196</v>
      </c>
      <c r="C3886" s="1">
        <v>12440000</v>
      </c>
      <c r="D3886" s="9">
        <v>43009</v>
      </c>
      <c r="E3886" t="s">
        <v>8</v>
      </c>
      <c r="G3886" t="s">
        <v>2584</v>
      </c>
      <c r="I3886" t="s">
        <v>2587</v>
      </c>
    </row>
    <row r="3887" spans="1:9" customFormat="1" x14ac:dyDescent="0.25">
      <c r="A3887" s="46" t="s">
        <v>1069</v>
      </c>
      <c r="B3887" s="47" t="s">
        <v>1068</v>
      </c>
      <c r="C3887" s="1">
        <v>16000000</v>
      </c>
      <c r="D3887" s="9">
        <v>43009</v>
      </c>
      <c r="F3887" t="s">
        <v>18</v>
      </c>
      <c r="G3887" t="s">
        <v>2584</v>
      </c>
      <c r="I3887" t="s">
        <v>2587</v>
      </c>
    </row>
    <row r="3888" spans="1:9" customFormat="1" x14ac:dyDescent="0.25">
      <c r="A3888" s="46" t="s">
        <v>1115</v>
      </c>
      <c r="B3888" s="47" t="s">
        <v>1114</v>
      </c>
      <c r="C3888" s="1">
        <v>29189700</v>
      </c>
      <c r="D3888" s="9">
        <v>43009</v>
      </c>
      <c r="F3888" t="s">
        <v>18</v>
      </c>
      <c r="G3888" t="s">
        <v>2584</v>
      </c>
      <c r="I3888" t="s">
        <v>2587</v>
      </c>
    </row>
    <row r="3889" spans="1:9" customFormat="1" x14ac:dyDescent="0.25">
      <c r="A3889" s="46" t="s">
        <v>1121</v>
      </c>
      <c r="B3889" s="47" t="s">
        <v>1120</v>
      </c>
      <c r="C3889" s="1">
        <v>37000000</v>
      </c>
      <c r="D3889" s="9">
        <v>43009</v>
      </c>
      <c r="F3889" t="s">
        <v>18</v>
      </c>
      <c r="G3889" t="s">
        <v>2584</v>
      </c>
      <c r="I3889" t="s">
        <v>2588</v>
      </c>
    </row>
    <row r="3890" spans="1:9" customFormat="1" x14ac:dyDescent="0.25">
      <c r="A3890" s="46" t="s">
        <v>1185</v>
      </c>
      <c r="B3890" s="47" t="s">
        <v>1184</v>
      </c>
      <c r="C3890" s="1">
        <v>12800100</v>
      </c>
      <c r="D3890" s="9">
        <v>43009</v>
      </c>
      <c r="F3890" t="s">
        <v>45</v>
      </c>
      <c r="G3890" t="s">
        <v>2584</v>
      </c>
      <c r="I3890" t="s">
        <v>2587</v>
      </c>
    </row>
    <row r="3891" spans="1:9" customFormat="1" x14ac:dyDescent="0.25">
      <c r="A3891" s="46" t="s">
        <v>1165</v>
      </c>
      <c r="B3891" s="47" t="s">
        <v>1164</v>
      </c>
      <c r="C3891" s="1">
        <v>109479000</v>
      </c>
      <c r="D3891" s="9">
        <v>43009</v>
      </c>
      <c r="F3891" t="s">
        <v>18</v>
      </c>
      <c r="G3891" t="s">
        <v>2584</v>
      </c>
      <c r="I3891" t="s">
        <v>2587</v>
      </c>
    </row>
    <row r="3892" spans="1:9" customFormat="1" x14ac:dyDescent="0.25">
      <c r="A3892" s="46" t="s">
        <v>1167</v>
      </c>
      <c r="B3892" s="47" t="s">
        <v>1166</v>
      </c>
      <c r="C3892" s="1">
        <v>108521000</v>
      </c>
      <c r="D3892" s="9">
        <v>43009</v>
      </c>
      <c r="F3892" t="s">
        <v>18</v>
      </c>
      <c r="G3892" t="s">
        <v>2584</v>
      </c>
      <c r="I3892" t="s">
        <v>2587</v>
      </c>
    </row>
    <row r="3893" spans="1:9" customFormat="1" x14ac:dyDescent="0.25">
      <c r="A3893" s="46" t="s">
        <v>403</v>
      </c>
      <c r="B3893" s="47" t="s">
        <v>402</v>
      </c>
      <c r="C3893" s="1">
        <v>1958500</v>
      </c>
      <c r="D3893" s="9">
        <v>43009</v>
      </c>
      <c r="F3893" t="s">
        <v>281</v>
      </c>
      <c r="G3893" t="s">
        <v>2584</v>
      </c>
      <c r="I3893" t="s">
        <v>2587</v>
      </c>
    </row>
    <row r="3894" spans="1:9" customFormat="1" x14ac:dyDescent="0.25">
      <c r="A3894" s="46" t="s">
        <v>1129</v>
      </c>
      <c r="B3894" s="47" t="s">
        <v>1128</v>
      </c>
      <c r="C3894" s="1">
        <v>48400000</v>
      </c>
      <c r="D3894" s="9">
        <v>43009</v>
      </c>
      <c r="F3894" t="s">
        <v>18</v>
      </c>
      <c r="G3894" t="s">
        <v>2584</v>
      </c>
      <c r="I3894" t="s">
        <v>2588</v>
      </c>
    </row>
    <row r="3895" spans="1:9" customFormat="1" x14ac:dyDescent="0.25">
      <c r="A3895" s="46" t="s">
        <v>1263</v>
      </c>
      <c r="B3895" s="47" t="s">
        <v>1262</v>
      </c>
      <c r="C3895" s="1">
        <v>6800000</v>
      </c>
      <c r="D3895" s="9">
        <v>42979</v>
      </c>
      <c r="E3895" t="s">
        <v>8</v>
      </c>
      <c r="G3895" t="s">
        <v>2584</v>
      </c>
      <c r="I3895" t="s">
        <v>2588</v>
      </c>
    </row>
    <row r="3896" spans="1:9" customFormat="1" x14ac:dyDescent="0.25">
      <c r="A3896" s="46" t="s">
        <v>1279</v>
      </c>
      <c r="B3896" s="47" t="s">
        <v>1278</v>
      </c>
      <c r="C3896" s="1">
        <v>18042000</v>
      </c>
      <c r="D3896" s="9">
        <v>42979</v>
      </c>
      <c r="E3896" t="s">
        <v>8</v>
      </c>
      <c r="G3896" t="s">
        <v>2584</v>
      </c>
      <c r="I3896" t="s">
        <v>2587</v>
      </c>
    </row>
    <row r="3897" spans="1:9" customFormat="1" x14ac:dyDescent="0.25">
      <c r="A3897" s="46" t="s">
        <v>1316</v>
      </c>
      <c r="B3897" s="47" t="s">
        <v>1315</v>
      </c>
      <c r="C3897" s="1">
        <v>53790000</v>
      </c>
      <c r="D3897" s="9">
        <v>42979</v>
      </c>
      <c r="E3897" t="s">
        <v>8</v>
      </c>
      <c r="G3897" t="s">
        <v>2584</v>
      </c>
      <c r="I3897" t="s">
        <v>2587</v>
      </c>
    </row>
    <row r="3898" spans="1:9" customFormat="1" x14ac:dyDescent="0.25">
      <c r="A3898" s="46" t="s">
        <v>1320</v>
      </c>
      <c r="B3898" s="47" t="s">
        <v>1319</v>
      </c>
      <c r="C3898" s="1">
        <v>43987000</v>
      </c>
      <c r="D3898" s="9">
        <v>42979</v>
      </c>
      <c r="E3898" t="s">
        <v>8</v>
      </c>
      <c r="G3898" t="s">
        <v>2584</v>
      </c>
      <c r="I3898" t="s">
        <v>2587</v>
      </c>
    </row>
    <row r="3899" spans="1:9" customFormat="1" x14ac:dyDescent="0.25">
      <c r="A3899" s="46" t="s">
        <v>1302</v>
      </c>
      <c r="B3899" s="47" t="s">
        <v>1301</v>
      </c>
      <c r="C3899" s="1">
        <v>40749000</v>
      </c>
      <c r="D3899" s="9">
        <v>42979</v>
      </c>
      <c r="E3899" t="s">
        <v>8</v>
      </c>
      <c r="G3899" t="s">
        <v>2584</v>
      </c>
      <c r="I3899" t="s">
        <v>2587</v>
      </c>
    </row>
    <row r="3900" spans="1:9" customFormat="1" x14ac:dyDescent="0.25">
      <c r="A3900" s="46" t="s">
        <v>923</v>
      </c>
      <c r="B3900" s="47" t="s">
        <v>922</v>
      </c>
      <c r="C3900" s="1">
        <v>39272000</v>
      </c>
      <c r="D3900" s="9">
        <v>42979</v>
      </c>
      <c r="E3900" t="s">
        <v>8</v>
      </c>
      <c r="G3900" t="s">
        <v>2584</v>
      </c>
      <c r="I3900" t="s">
        <v>2587</v>
      </c>
    </row>
    <row r="3901" spans="1:9" customFormat="1" x14ac:dyDescent="0.25">
      <c r="A3901" s="46" t="s">
        <v>425</v>
      </c>
      <c r="B3901" s="47" t="s">
        <v>424</v>
      </c>
      <c r="C3901" s="1">
        <v>10000000</v>
      </c>
      <c r="D3901" s="9">
        <v>42979</v>
      </c>
      <c r="E3901" t="s">
        <v>8</v>
      </c>
      <c r="G3901" t="s">
        <v>2584</v>
      </c>
      <c r="I3901" t="s">
        <v>2587</v>
      </c>
    </row>
    <row r="3902" spans="1:9" customFormat="1" x14ac:dyDescent="0.25">
      <c r="A3902" s="46" t="s">
        <v>917</v>
      </c>
      <c r="B3902" s="47" t="s">
        <v>916</v>
      </c>
      <c r="C3902" s="1">
        <v>29255000</v>
      </c>
      <c r="D3902" s="9">
        <v>42979</v>
      </c>
      <c r="E3902" t="s">
        <v>8</v>
      </c>
      <c r="G3902" t="s">
        <v>2584</v>
      </c>
      <c r="I3902" t="s">
        <v>2587</v>
      </c>
    </row>
    <row r="3903" spans="1:9" customFormat="1" x14ac:dyDescent="0.25">
      <c r="A3903" s="46" t="s">
        <v>345</v>
      </c>
      <c r="B3903" s="47" t="s">
        <v>344</v>
      </c>
      <c r="C3903" s="1">
        <v>44550000</v>
      </c>
      <c r="D3903" s="9">
        <v>42979</v>
      </c>
      <c r="E3903" t="s">
        <v>8</v>
      </c>
      <c r="G3903" t="s">
        <v>2584</v>
      </c>
      <c r="I3903" t="s">
        <v>2588</v>
      </c>
    </row>
    <row r="3904" spans="1:9" customFormat="1" x14ac:dyDescent="0.25">
      <c r="A3904" s="46" t="s">
        <v>919</v>
      </c>
      <c r="B3904" s="47" t="s">
        <v>918</v>
      </c>
      <c r="C3904" s="1">
        <v>4960000</v>
      </c>
      <c r="D3904" s="9">
        <v>42979</v>
      </c>
      <c r="E3904" t="s">
        <v>8</v>
      </c>
      <c r="G3904" t="s">
        <v>2584</v>
      </c>
      <c r="I3904" t="s">
        <v>2587</v>
      </c>
    </row>
    <row r="3905" spans="1:9" customFormat="1" x14ac:dyDescent="0.25">
      <c r="A3905" s="46" t="s">
        <v>1298</v>
      </c>
      <c r="B3905" s="47" t="s">
        <v>1297</v>
      </c>
      <c r="C3905" s="1">
        <v>10125000</v>
      </c>
      <c r="D3905" s="9">
        <v>42979</v>
      </c>
      <c r="E3905" t="s">
        <v>8</v>
      </c>
      <c r="G3905" t="s">
        <v>2584</v>
      </c>
      <c r="I3905" t="s">
        <v>2587</v>
      </c>
    </row>
    <row r="3906" spans="1:9" customFormat="1" x14ac:dyDescent="0.25">
      <c r="A3906" s="46" t="s">
        <v>1247</v>
      </c>
      <c r="B3906" s="47" t="s">
        <v>1246</v>
      </c>
      <c r="C3906" s="1">
        <v>20000000</v>
      </c>
      <c r="D3906" s="9">
        <v>42979</v>
      </c>
      <c r="E3906" t="s">
        <v>8</v>
      </c>
      <c r="G3906" t="s">
        <v>2584</v>
      </c>
      <c r="I3906" t="s">
        <v>2588</v>
      </c>
    </row>
    <row r="3907" spans="1:9" customFormat="1" x14ac:dyDescent="0.25">
      <c r="A3907" s="46" t="s">
        <v>359</v>
      </c>
      <c r="B3907" s="47" t="s">
        <v>358</v>
      </c>
      <c r="C3907" s="1">
        <v>17557000</v>
      </c>
      <c r="D3907" s="9">
        <v>42979</v>
      </c>
      <c r="E3907" t="s">
        <v>8</v>
      </c>
      <c r="G3907" t="s">
        <v>2584</v>
      </c>
      <c r="I3907" t="s">
        <v>2588</v>
      </c>
    </row>
    <row r="3908" spans="1:9" customFormat="1" x14ac:dyDescent="0.25">
      <c r="A3908" s="46" t="s">
        <v>477</v>
      </c>
      <c r="B3908" s="47" t="s">
        <v>476</v>
      </c>
      <c r="C3908" s="1">
        <v>11522000</v>
      </c>
      <c r="D3908" s="9">
        <v>42979</v>
      </c>
      <c r="E3908" t="s">
        <v>8</v>
      </c>
      <c r="G3908" t="s">
        <v>2584</v>
      </c>
      <c r="I3908" t="s">
        <v>2588</v>
      </c>
    </row>
    <row r="3909" spans="1:9" customFormat="1" x14ac:dyDescent="0.25">
      <c r="A3909" s="46" t="s">
        <v>1328</v>
      </c>
      <c r="B3909" s="47" t="s">
        <v>1327</v>
      </c>
      <c r="C3909" s="1">
        <v>8500000</v>
      </c>
      <c r="D3909" s="9">
        <v>42979</v>
      </c>
      <c r="E3909" t="s">
        <v>8</v>
      </c>
      <c r="G3909" t="s">
        <v>2584</v>
      </c>
      <c r="I3909" t="s">
        <v>2588</v>
      </c>
    </row>
    <row r="3910" spans="1:9" customFormat="1" x14ac:dyDescent="0.25">
      <c r="A3910" s="46" t="s">
        <v>1368</v>
      </c>
      <c r="B3910" s="47" t="s">
        <v>1367</v>
      </c>
      <c r="C3910" s="1">
        <v>13250000</v>
      </c>
      <c r="D3910" s="9">
        <v>42979</v>
      </c>
      <c r="E3910" t="s">
        <v>8</v>
      </c>
      <c r="G3910" t="s">
        <v>2584</v>
      </c>
      <c r="I3910" t="s">
        <v>2587</v>
      </c>
    </row>
    <row r="3911" spans="1:9" customFormat="1" x14ac:dyDescent="0.25">
      <c r="A3911" s="46" t="s">
        <v>1344</v>
      </c>
      <c r="B3911" s="47" t="s">
        <v>1343</v>
      </c>
      <c r="C3911" s="1">
        <v>20253000</v>
      </c>
      <c r="D3911" s="9">
        <v>42979</v>
      </c>
      <c r="E3911" t="s">
        <v>8</v>
      </c>
      <c r="G3911" t="s">
        <v>2584</v>
      </c>
      <c r="I3911" t="s">
        <v>2587</v>
      </c>
    </row>
    <row r="3912" spans="1:9" customFormat="1" x14ac:dyDescent="0.25">
      <c r="A3912" s="46" t="s">
        <v>461</v>
      </c>
      <c r="B3912" s="47" t="s">
        <v>460</v>
      </c>
      <c r="C3912" s="1">
        <v>18933000</v>
      </c>
      <c r="D3912" s="9">
        <v>42979</v>
      </c>
      <c r="E3912" t="s">
        <v>8</v>
      </c>
      <c r="G3912" t="s">
        <v>2584</v>
      </c>
      <c r="I3912" t="s">
        <v>2588</v>
      </c>
    </row>
    <row r="3913" spans="1:9" customFormat="1" x14ac:dyDescent="0.25">
      <c r="A3913" s="46" t="s">
        <v>429</v>
      </c>
      <c r="B3913" s="47" t="s">
        <v>428</v>
      </c>
      <c r="C3913" s="1">
        <v>12700000</v>
      </c>
      <c r="D3913" s="9">
        <v>42979</v>
      </c>
      <c r="E3913" t="s">
        <v>8</v>
      </c>
      <c r="G3913" t="s">
        <v>2584</v>
      </c>
      <c r="I3913" t="s">
        <v>2587</v>
      </c>
    </row>
    <row r="3914" spans="1:9" customFormat="1" x14ac:dyDescent="0.25">
      <c r="A3914" s="46" t="s">
        <v>423</v>
      </c>
      <c r="B3914" s="47" t="s">
        <v>422</v>
      </c>
      <c r="C3914" s="1">
        <v>26800000</v>
      </c>
      <c r="D3914" s="9">
        <v>42979</v>
      </c>
      <c r="E3914" t="s">
        <v>8</v>
      </c>
      <c r="G3914" t="s">
        <v>2584</v>
      </c>
      <c r="I3914" t="s">
        <v>2587</v>
      </c>
    </row>
    <row r="3915" spans="1:9" customFormat="1" x14ac:dyDescent="0.25">
      <c r="A3915" s="46" t="s">
        <v>1283</v>
      </c>
      <c r="B3915" s="47" t="s">
        <v>1282</v>
      </c>
      <c r="C3915" s="1">
        <v>11523000</v>
      </c>
      <c r="D3915" s="9">
        <v>42979</v>
      </c>
      <c r="E3915" t="s">
        <v>8</v>
      </c>
      <c r="G3915" t="s">
        <v>2584</v>
      </c>
      <c r="I3915" t="s">
        <v>2587</v>
      </c>
    </row>
    <row r="3916" spans="1:9" customFormat="1" x14ac:dyDescent="0.25">
      <c r="A3916" s="46" t="s">
        <v>1334</v>
      </c>
      <c r="B3916" s="47" t="s">
        <v>1333</v>
      </c>
      <c r="C3916" s="1">
        <v>36256500</v>
      </c>
      <c r="D3916" s="9">
        <v>42979</v>
      </c>
      <c r="E3916" t="s">
        <v>8</v>
      </c>
      <c r="G3916" t="s">
        <v>2584</v>
      </c>
      <c r="I3916" t="s">
        <v>2587</v>
      </c>
    </row>
    <row r="3917" spans="1:9" customFormat="1" x14ac:dyDescent="0.25">
      <c r="A3917" s="46" t="s">
        <v>367</v>
      </c>
      <c r="B3917" s="47" t="s">
        <v>366</v>
      </c>
      <c r="C3917" s="1">
        <v>28050000</v>
      </c>
      <c r="D3917" s="9">
        <v>42979</v>
      </c>
      <c r="E3917" t="s">
        <v>8</v>
      </c>
      <c r="G3917" t="s">
        <v>2584</v>
      </c>
      <c r="I3917" t="s">
        <v>2588</v>
      </c>
    </row>
    <row r="3918" spans="1:9" customFormat="1" x14ac:dyDescent="0.25">
      <c r="A3918" s="46" t="s">
        <v>459</v>
      </c>
      <c r="B3918" s="47" t="s">
        <v>458</v>
      </c>
      <c r="C3918" s="1">
        <v>14587000</v>
      </c>
      <c r="D3918" s="9">
        <v>42979</v>
      </c>
      <c r="E3918" t="s">
        <v>8</v>
      </c>
      <c r="G3918" t="s">
        <v>2584</v>
      </c>
      <c r="I3918" t="s">
        <v>2587</v>
      </c>
    </row>
    <row r="3919" spans="1:9" customFormat="1" x14ac:dyDescent="0.25">
      <c r="A3919" s="46" t="s">
        <v>1366</v>
      </c>
      <c r="B3919" s="47" t="s">
        <v>1365</v>
      </c>
      <c r="C3919" s="1">
        <v>41248000</v>
      </c>
      <c r="D3919" s="9">
        <v>42979</v>
      </c>
      <c r="E3919" t="s">
        <v>8</v>
      </c>
      <c r="G3919" t="s">
        <v>2584</v>
      </c>
      <c r="I3919" t="s">
        <v>2587</v>
      </c>
    </row>
    <row r="3920" spans="1:9" customFormat="1" x14ac:dyDescent="0.25">
      <c r="A3920" s="46" t="s">
        <v>411</v>
      </c>
      <c r="B3920" s="47" t="s">
        <v>410</v>
      </c>
      <c r="C3920" s="1">
        <v>33550000</v>
      </c>
      <c r="D3920" s="9">
        <v>42979</v>
      </c>
      <c r="E3920" t="s">
        <v>8</v>
      </c>
      <c r="G3920" t="s">
        <v>2584</v>
      </c>
      <c r="I3920" t="s">
        <v>2587</v>
      </c>
    </row>
    <row r="3921" spans="1:9" customFormat="1" x14ac:dyDescent="0.25">
      <c r="A3921" s="46" t="s">
        <v>1300</v>
      </c>
      <c r="B3921" s="47" t="s">
        <v>1299</v>
      </c>
      <c r="C3921" s="1">
        <v>73500000</v>
      </c>
      <c r="D3921" s="9">
        <v>42979</v>
      </c>
      <c r="E3921" t="s">
        <v>8</v>
      </c>
      <c r="G3921" t="s">
        <v>2584</v>
      </c>
      <c r="I3921" t="s">
        <v>2587</v>
      </c>
    </row>
    <row r="3922" spans="1:9" customFormat="1" x14ac:dyDescent="0.25">
      <c r="A3922" s="46" t="s">
        <v>953</v>
      </c>
      <c r="B3922" s="47" t="s">
        <v>952</v>
      </c>
      <c r="C3922" s="1">
        <v>6905000</v>
      </c>
      <c r="D3922" s="9">
        <v>42979</v>
      </c>
      <c r="E3922" t="s">
        <v>8</v>
      </c>
      <c r="G3922" t="s">
        <v>2584</v>
      </c>
      <c r="I3922" t="s">
        <v>2588</v>
      </c>
    </row>
    <row r="3923" spans="1:9" customFormat="1" x14ac:dyDescent="0.25">
      <c r="A3923" s="46" t="s">
        <v>441</v>
      </c>
      <c r="B3923" s="47" t="s">
        <v>440</v>
      </c>
      <c r="C3923" s="1">
        <v>3609000</v>
      </c>
      <c r="D3923" s="9">
        <v>42979</v>
      </c>
      <c r="E3923" t="s">
        <v>8</v>
      </c>
      <c r="G3923" t="s">
        <v>2584</v>
      </c>
      <c r="I3923" t="s">
        <v>2587</v>
      </c>
    </row>
    <row r="3924" spans="1:9" customFormat="1" x14ac:dyDescent="0.25">
      <c r="A3924" s="46" t="s">
        <v>353</v>
      </c>
      <c r="B3924" s="47" t="s">
        <v>352</v>
      </c>
      <c r="C3924" s="1">
        <v>12442000</v>
      </c>
      <c r="D3924" s="9">
        <v>42979</v>
      </c>
      <c r="E3924" t="s">
        <v>8</v>
      </c>
      <c r="G3924" t="s">
        <v>2584</v>
      </c>
      <c r="I3924" t="s">
        <v>2587</v>
      </c>
    </row>
    <row r="3925" spans="1:9" customFormat="1" x14ac:dyDescent="0.25">
      <c r="A3925" s="46" t="s">
        <v>1318</v>
      </c>
      <c r="B3925" s="47" t="s">
        <v>1317</v>
      </c>
      <c r="C3925" s="1">
        <v>95172000</v>
      </c>
      <c r="D3925" s="9">
        <v>42979</v>
      </c>
      <c r="E3925" t="s">
        <v>8</v>
      </c>
      <c r="G3925" t="s">
        <v>2584</v>
      </c>
      <c r="I3925" t="s">
        <v>2587</v>
      </c>
    </row>
    <row r="3926" spans="1:9" customFormat="1" x14ac:dyDescent="0.25">
      <c r="A3926" s="46" t="s">
        <v>941</v>
      </c>
      <c r="B3926" s="47" t="s">
        <v>940</v>
      </c>
      <c r="C3926" s="1">
        <v>30634000</v>
      </c>
      <c r="D3926" s="9">
        <v>42979</v>
      </c>
      <c r="E3926" t="s">
        <v>8</v>
      </c>
      <c r="G3926" t="s">
        <v>2584</v>
      </c>
      <c r="I3926" t="s">
        <v>2587</v>
      </c>
    </row>
    <row r="3927" spans="1:9" customFormat="1" x14ac:dyDescent="0.25">
      <c r="A3927" s="46" t="s">
        <v>1306</v>
      </c>
      <c r="B3927" s="47" t="s">
        <v>1305</v>
      </c>
      <c r="C3927" s="1">
        <v>11887500</v>
      </c>
      <c r="D3927" s="9">
        <v>42979</v>
      </c>
      <c r="E3927" t="s">
        <v>8</v>
      </c>
      <c r="G3927" t="s">
        <v>2584</v>
      </c>
      <c r="I3927" t="s">
        <v>2587</v>
      </c>
    </row>
    <row r="3928" spans="1:9" customFormat="1" x14ac:dyDescent="0.25">
      <c r="A3928" s="46" t="s">
        <v>417</v>
      </c>
      <c r="B3928" s="47" t="s">
        <v>416</v>
      </c>
      <c r="C3928" s="1">
        <v>39500000</v>
      </c>
      <c r="D3928" s="9">
        <v>42979</v>
      </c>
      <c r="E3928" t="s">
        <v>8</v>
      </c>
      <c r="G3928" t="s">
        <v>2584</v>
      </c>
      <c r="I3928" t="s">
        <v>2588</v>
      </c>
    </row>
    <row r="3929" spans="1:9" customFormat="1" x14ac:dyDescent="0.25">
      <c r="A3929" s="46" t="s">
        <v>349</v>
      </c>
      <c r="B3929" s="47" t="s">
        <v>348</v>
      </c>
      <c r="C3929" s="1">
        <v>18200000</v>
      </c>
      <c r="D3929" s="9">
        <v>42979</v>
      </c>
      <c r="E3929" t="s">
        <v>8</v>
      </c>
      <c r="G3929" t="s">
        <v>2584</v>
      </c>
      <c r="I3929" t="s">
        <v>2587</v>
      </c>
    </row>
    <row r="3930" spans="1:9" customFormat="1" x14ac:dyDescent="0.25">
      <c r="A3930" s="46" t="s">
        <v>343</v>
      </c>
      <c r="B3930" s="47" t="s">
        <v>342</v>
      </c>
      <c r="C3930" s="1">
        <v>8784000</v>
      </c>
      <c r="D3930" s="9">
        <v>42979</v>
      </c>
      <c r="E3930" t="s">
        <v>8</v>
      </c>
      <c r="G3930" t="s">
        <v>2584</v>
      </c>
      <c r="I3930" t="s">
        <v>2587</v>
      </c>
    </row>
    <row r="3931" spans="1:9" customFormat="1" x14ac:dyDescent="0.25">
      <c r="A3931" s="46" t="s">
        <v>1241</v>
      </c>
      <c r="B3931" s="47" t="s">
        <v>1240</v>
      </c>
      <c r="C3931" s="1">
        <v>28920000</v>
      </c>
      <c r="D3931" s="9">
        <v>42979</v>
      </c>
      <c r="E3931" t="s">
        <v>8</v>
      </c>
      <c r="G3931" t="s">
        <v>2584</v>
      </c>
      <c r="I3931" t="s">
        <v>2587</v>
      </c>
    </row>
    <row r="3932" spans="1:9" customFormat="1" x14ac:dyDescent="0.25">
      <c r="A3932" s="46" t="s">
        <v>927</v>
      </c>
      <c r="B3932" s="47" t="s">
        <v>926</v>
      </c>
      <c r="C3932" s="1">
        <v>18904000</v>
      </c>
      <c r="D3932" s="9">
        <v>42979</v>
      </c>
      <c r="E3932" t="s">
        <v>8</v>
      </c>
      <c r="G3932" t="s">
        <v>2584</v>
      </c>
      <c r="I3932" t="s">
        <v>2587</v>
      </c>
    </row>
    <row r="3933" spans="1:9" customFormat="1" x14ac:dyDescent="0.25">
      <c r="A3933" s="46" t="s">
        <v>1201</v>
      </c>
      <c r="B3933" s="47" t="s">
        <v>1200</v>
      </c>
      <c r="C3933" s="1">
        <v>47581000</v>
      </c>
      <c r="D3933" s="9">
        <v>42979</v>
      </c>
      <c r="E3933" t="s">
        <v>8</v>
      </c>
      <c r="G3933" t="s">
        <v>2584</v>
      </c>
      <c r="I3933" t="s">
        <v>2587</v>
      </c>
    </row>
    <row r="3934" spans="1:9" customFormat="1" x14ac:dyDescent="0.25">
      <c r="A3934" s="46" t="s">
        <v>495</v>
      </c>
      <c r="B3934" s="47" t="s">
        <v>494</v>
      </c>
      <c r="C3934" s="1">
        <v>10550000</v>
      </c>
      <c r="D3934" s="9">
        <v>42979</v>
      </c>
      <c r="E3934" t="s">
        <v>8</v>
      </c>
      <c r="G3934" t="s">
        <v>2584</v>
      </c>
      <c r="I3934" t="s">
        <v>2587</v>
      </c>
    </row>
    <row r="3935" spans="1:9" customFormat="1" x14ac:dyDescent="0.25">
      <c r="A3935" s="46" t="s">
        <v>1336</v>
      </c>
      <c r="B3935" s="47" t="s">
        <v>1335</v>
      </c>
      <c r="C3935" s="1">
        <v>10282000</v>
      </c>
      <c r="D3935" s="9">
        <v>42979</v>
      </c>
      <c r="E3935" t="s">
        <v>8</v>
      </c>
      <c r="G3935" t="s">
        <v>2584</v>
      </c>
      <c r="I3935" t="s">
        <v>2588</v>
      </c>
    </row>
    <row r="3936" spans="1:9" customFormat="1" x14ac:dyDescent="0.25">
      <c r="A3936" s="46" t="s">
        <v>485</v>
      </c>
      <c r="B3936" s="47" t="s">
        <v>484</v>
      </c>
      <c r="C3936" s="1">
        <v>14500000</v>
      </c>
      <c r="D3936" s="9">
        <v>42979</v>
      </c>
      <c r="E3936" t="s">
        <v>8</v>
      </c>
      <c r="G3936" t="s">
        <v>2584</v>
      </c>
      <c r="I3936" t="s">
        <v>2587</v>
      </c>
    </row>
    <row r="3937" spans="1:9" customFormat="1" x14ac:dyDescent="0.25">
      <c r="A3937" s="46" t="s">
        <v>949</v>
      </c>
      <c r="B3937" s="47" t="s">
        <v>948</v>
      </c>
      <c r="C3937" s="1">
        <v>15844000</v>
      </c>
      <c r="D3937" s="9">
        <v>42979</v>
      </c>
      <c r="E3937" t="s">
        <v>8</v>
      </c>
      <c r="G3937" t="s">
        <v>2584</v>
      </c>
      <c r="I3937" t="s">
        <v>2588</v>
      </c>
    </row>
    <row r="3938" spans="1:9" customFormat="1" x14ac:dyDescent="0.25">
      <c r="A3938" s="46" t="s">
        <v>1265</v>
      </c>
      <c r="B3938" s="47" t="s">
        <v>1264</v>
      </c>
      <c r="C3938" s="1">
        <v>19153000</v>
      </c>
      <c r="D3938" s="9">
        <v>42979</v>
      </c>
      <c r="E3938" t="s">
        <v>8</v>
      </c>
      <c r="G3938" t="s">
        <v>2584</v>
      </c>
      <c r="I3938" t="s">
        <v>2588</v>
      </c>
    </row>
    <row r="3939" spans="1:9" customFormat="1" x14ac:dyDescent="0.25">
      <c r="A3939" s="46" t="s">
        <v>447</v>
      </c>
      <c r="B3939" s="47" t="s">
        <v>446</v>
      </c>
      <c r="C3939" s="1">
        <v>14365000</v>
      </c>
      <c r="D3939" s="9">
        <v>42979</v>
      </c>
      <c r="E3939" t="s">
        <v>8</v>
      </c>
      <c r="G3939" t="s">
        <v>2584</v>
      </c>
      <c r="I3939" t="s">
        <v>2587</v>
      </c>
    </row>
    <row r="3940" spans="1:9" customFormat="1" x14ac:dyDescent="0.25">
      <c r="A3940" s="46" t="s">
        <v>929</v>
      </c>
      <c r="B3940" s="47" t="s">
        <v>928</v>
      </c>
      <c r="C3940" s="1">
        <v>8830000</v>
      </c>
      <c r="D3940" s="9">
        <v>42979</v>
      </c>
      <c r="E3940" t="s">
        <v>8</v>
      </c>
      <c r="G3940" t="s">
        <v>2584</v>
      </c>
      <c r="I3940" t="s">
        <v>2587</v>
      </c>
    </row>
    <row r="3941" spans="1:9" customFormat="1" x14ac:dyDescent="0.25">
      <c r="A3941" s="46" t="s">
        <v>1227</v>
      </c>
      <c r="B3941" s="47" t="s">
        <v>1226</v>
      </c>
      <c r="C3941" s="1">
        <v>28000000</v>
      </c>
      <c r="D3941" s="9">
        <v>42979</v>
      </c>
      <c r="E3941" t="s">
        <v>8</v>
      </c>
      <c r="G3941" t="s">
        <v>2584</v>
      </c>
      <c r="I3941" t="s">
        <v>2587</v>
      </c>
    </row>
    <row r="3942" spans="1:9" customFormat="1" x14ac:dyDescent="0.25">
      <c r="A3942" s="46" t="s">
        <v>415</v>
      </c>
      <c r="B3942" s="47" t="s">
        <v>414</v>
      </c>
      <c r="C3942" s="1">
        <v>149749000</v>
      </c>
      <c r="D3942" s="9">
        <v>42979</v>
      </c>
      <c r="E3942" t="s">
        <v>8</v>
      </c>
      <c r="G3942" t="s">
        <v>2584</v>
      </c>
      <c r="I3942" t="s">
        <v>2587</v>
      </c>
    </row>
    <row r="3943" spans="1:9" customFormat="1" x14ac:dyDescent="0.25">
      <c r="A3943" s="46" t="s">
        <v>363</v>
      </c>
      <c r="B3943" s="47" t="s">
        <v>362</v>
      </c>
      <c r="C3943" s="1">
        <v>145383000</v>
      </c>
      <c r="D3943" s="9">
        <v>42979</v>
      </c>
      <c r="E3943" t="s">
        <v>8</v>
      </c>
      <c r="G3943" t="s">
        <v>2584</v>
      </c>
      <c r="I3943" t="s">
        <v>2587</v>
      </c>
    </row>
    <row r="3944" spans="1:9" customFormat="1" x14ac:dyDescent="0.25">
      <c r="A3944" s="46" t="s">
        <v>365</v>
      </c>
      <c r="B3944" s="47" t="s">
        <v>364</v>
      </c>
      <c r="C3944" s="1">
        <v>64670000</v>
      </c>
      <c r="D3944" s="9">
        <v>42979</v>
      </c>
      <c r="E3944" t="s">
        <v>8</v>
      </c>
      <c r="G3944" t="s">
        <v>2584</v>
      </c>
      <c r="I3944" t="s">
        <v>2587</v>
      </c>
    </row>
    <row r="3945" spans="1:9" customFormat="1" x14ac:dyDescent="0.25">
      <c r="A3945" s="46" t="s">
        <v>413</v>
      </c>
      <c r="B3945" s="47" t="s">
        <v>412</v>
      </c>
      <c r="C3945" s="1">
        <v>71087000</v>
      </c>
      <c r="D3945" s="9">
        <v>42979</v>
      </c>
      <c r="E3945" t="s">
        <v>8</v>
      </c>
      <c r="G3945" t="s">
        <v>2584</v>
      </c>
      <c r="I3945" t="s">
        <v>2587</v>
      </c>
    </row>
    <row r="3946" spans="1:9" customFormat="1" x14ac:dyDescent="0.25">
      <c r="A3946" s="46" t="s">
        <v>935</v>
      </c>
      <c r="B3946" s="47" t="s">
        <v>934</v>
      </c>
      <c r="C3946" s="1">
        <v>15004000</v>
      </c>
      <c r="D3946" s="9">
        <v>42979</v>
      </c>
      <c r="E3946" t="s">
        <v>8</v>
      </c>
      <c r="G3946" t="s">
        <v>2584</v>
      </c>
      <c r="I3946" t="s">
        <v>2587</v>
      </c>
    </row>
    <row r="3947" spans="1:9" customFormat="1" x14ac:dyDescent="0.25">
      <c r="A3947" s="46" t="s">
        <v>951</v>
      </c>
      <c r="B3947" s="47" t="s">
        <v>950</v>
      </c>
      <c r="C3947" s="1">
        <v>4320000</v>
      </c>
      <c r="D3947" s="9">
        <v>42979</v>
      </c>
      <c r="E3947" t="s">
        <v>8</v>
      </c>
      <c r="G3947" t="s">
        <v>2584</v>
      </c>
      <c r="I3947" t="s">
        <v>2588</v>
      </c>
    </row>
    <row r="3948" spans="1:9" customFormat="1" x14ac:dyDescent="0.25">
      <c r="A3948" s="46" t="s">
        <v>1255</v>
      </c>
      <c r="B3948" s="47" t="s">
        <v>1254</v>
      </c>
      <c r="C3948" s="1">
        <v>20847000</v>
      </c>
      <c r="D3948" s="9">
        <v>42979</v>
      </c>
      <c r="E3948" t="s">
        <v>8</v>
      </c>
      <c r="G3948" t="s">
        <v>2584</v>
      </c>
      <c r="I3948" t="s">
        <v>2587</v>
      </c>
    </row>
    <row r="3949" spans="1:9" customFormat="1" x14ac:dyDescent="0.25">
      <c r="A3949" s="46" t="s">
        <v>1211</v>
      </c>
      <c r="B3949" s="47" t="s">
        <v>1210</v>
      </c>
      <c r="C3949" s="1">
        <v>11400000</v>
      </c>
      <c r="D3949" s="9">
        <v>42979</v>
      </c>
      <c r="E3949" t="s">
        <v>8</v>
      </c>
      <c r="G3949" t="s">
        <v>2584</v>
      </c>
      <c r="I3949" t="s">
        <v>2587</v>
      </c>
    </row>
    <row r="3950" spans="1:9" customFormat="1" x14ac:dyDescent="0.25">
      <c r="A3950" s="46" t="s">
        <v>1233</v>
      </c>
      <c r="B3950" s="47" t="s">
        <v>1232</v>
      </c>
      <c r="C3950" s="1">
        <v>25500000</v>
      </c>
      <c r="D3950" s="9">
        <v>42979</v>
      </c>
      <c r="E3950" t="s">
        <v>8</v>
      </c>
      <c r="G3950" t="s">
        <v>2584</v>
      </c>
      <c r="I3950" t="s">
        <v>2587</v>
      </c>
    </row>
    <row r="3951" spans="1:9" customFormat="1" x14ac:dyDescent="0.25">
      <c r="A3951" s="46" t="s">
        <v>1322</v>
      </c>
      <c r="B3951" s="47" t="s">
        <v>1321</v>
      </c>
      <c r="C3951" s="1">
        <v>39038000</v>
      </c>
      <c r="D3951" s="9">
        <v>42979</v>
      </c>
      <c r="E3951" t="s">
        <v>8</v>
      </c>
      <c r="G3951" t="s">
        <v>2584</v>
      </c>
      <c r="I3951" t="s">
        <v>2587</v>
      </c>
    </row>
    <row r="3952" spans="1:9" customFormat="1" x14ac:dyDescent="0.25">
      <c r="A3952" s="46" t="s">
        <v>1330</v>
      </c>
      <c r="B3952" s="47" t="s">
        <v>1329</v>
      </c>
      <c r="C3952" s="1">
        <v>4800000</v>
      </c>
      <c r="D3952" s="9">
        <v>42979</v>
      </c>
      <c r="E3952" t="s">
        <v>8</v>
      </c>
      <c r="G3952" t="s">
        <v>2584</v>
      </c>
      <c r="I3952" t="s">
        <v>2588</v>
      </c>
    </row>
    <row r="3953" spans="1:9" customFormat="1" x14ac:dyDescent="0.25">
      <c r="A3953" s="46" t="s">
        <v>351</v>
      </c>
      <c r="B3953" s="47" t="s">
        <v>350</v>
      </c>
      <c r="C3953" s="1">
        <v>35435500</v>
      </c>
      <c r="D3953" s="9">
        <v>42979</v>
      </c>
      <c r="E3953" t="s">
        <v>8</v>
      </c>
      <c r="G3953" t="s">
        <v>2584</v>
      </c>
      <c r="I3953" t="s">
        <v>2587</v>
      </c>
    </row>
    <row r="3954" spans="1:9" customFormat="1" x14ac:dyDescent="0.25">
      <c r="A3954" s="46" t="s">
        <v>915</v>
      </c>
      <c r="B3954" s="47" t="s">
        <v>914</v>
      </c>
      <c r="C3954" s="1">
        <v>18515000</v>
      </c>
      <c r="D3954" s="9">
        <v>42979</v>
      </c>
      <c r="E3954" t="s">
        <v>8</v>
      </c>
      <c r="G3954" t="s">
        <v>2584</v>
      </c>
      <c r="I3954" t="s">
        <v>2588</v>
      </c>
    </row>
    <row r="3955" spans="1:9" customFormat="1" x14ac:dyDescent="0.25">
      <c r="A3955" s="46" t="s">
        <v>1213</v>
      </c>
      <c r="B3955" s="47" t="s">
        <v>1212</v>
      </c>
      <c r="C3955" s="1">
        <v>3210000</v>
      </c>
      <c r="D3955" s="9">
        <v>42979</v>
      </c>
      <c r="E3955" t="s">
        <v>8</v>
      </c>
      <c r="G3955" t="s">
        <v>2584</v>
      </c>
      <c r="I3955" t="s">
        <v>2588</v>
      </c>
    </row>
    <row r="3956" spans="1:9" customFormat="1" x14ac:dyDescent="0.25">
      <c r="A3956" s="46" t="s">
        <v>1231</v>
      </c>
      <c r="B3956" s="47" t="s">
        <v>1230</v>
      </c>
      <c r="C3956" s="1">
        <v>32700000</v>
      </c>
      <c r="D3956" s="9">
        <v>42979</v>
      </c>
      <c r="E3956" t="s">
        <v>8</v>
      </c>
      <c r="G3956" t="s">
        <v>2584</v>
      </c>
      <c r="I3956" t="s">
        <v>2588</v>
      </c>
    </row>
    <row r="3957" spans="1:9" customFormat="1" x14ac:dyDescent="0.25">
      <c r="A3957" s="46" t="s">
        <v>1292</v>
      </c>
      <c r="B3957" s="47" t="s">
        <v>1291</v>
      </c>
      <c r="C3957" s="1">
        <v>15351000</v>
      </c>
      <c r="D3957" s="9">
        <v>42979</v>
      </c>
      <c r="E3957" t="s">
        <v>8</v>
      </c>
      <c r="G3957" t="s">
        <v>2584</v>
      </c>
      <c r="I3957" t="s">
        <v>2587</v>
      </c>
    </row>
    <row r="3958" spans="1:9" customFormat="1" x14ac:dyDescent="0.25">
      <c r="A3958" s="46" t="s">
        <v>1384</v>
      </c>
      <c r="B3958" s="47" t="s">
        <v>1383</v>
      </c>
      <c r="C3958" s="1">
        <v>20600000</v>
      </c>
      <c r="D3958" s="9">
        <v>42979</v>
      </c>
      <c r="E3958" t="s">
        <v>8</v>
      </c>
      <c r="G3958" t="s">
        <v>2584</v>
      </c>
      <c r="I3958" t="s">
        <v>2587</v>
      </c>
    </row>
    <row r="3959" spans="1:9" customFormat="1" x14ac:dyDescent="0.25">
      <c r="A3959" s="46" t="s">
        <v>1239</v>
      </c>
      <c r="B3959" s="47" t="s">
        <v>1238</v>
      </c>
      <c r="C3959" s="1">
        <v>8500000</v>
      </c>
      <c r="D3959" s="9">
        <v>42979</v>
      </c>
      <c r="E3959" t="s">
        <v>8</v>
      </c>
      <c r="G3959" t="s">
        <v>2584</v>
      </c>
      <c r="I3959" t="s">
        <v>2587</v>
      </c>
    </row>
    <row r="3960" spans="1:9" customFormat="1" x14ac:dyDescent="0.25">
      <c r="A3960" s="46" t="s">
        <v>361</v>
      </c>
      <c r="B3960" s="47" t="s">
        <v>360</v>
      </c>
      <c r="C3960" s="1">
        <v>14000000</v>
      </c>
      <c r="D3960" s="9">
        <v>42979</v>
      </c>
      <c r="E3960" t="s">
        <v>8</v>
      </c>
      <c r="G3960" t="s">
        <v>9</v>
      </c>
      <c r="I3960" t="s">
        <v>2587</v>
      </c>
    </row>
    <row r="3961" spans="1:9" customFormat="1" x14ac:dyDescent="0.25">
      <c r="A3961" s="46" t="s">
        <v>1205</v>
      </c>
      <c r="B3961" s="47" t="s">
        <v>1204</v>
      </c>
      <c r="C3961" s="1">
        <v>12480000</v>
      </c>
      <c r="D3961" s="9">
        <v>42979</v>
      </c>
      <c r="E3961" t="s">
        <v>8</v>
      </c>
      <c r="G3961" t="s">
        <v>2584</v>
      </c>
      <c r="I3961" t="s">
        <v>2588</v>
      </c>
    </row>
    <row r="3962" spans="1:9" customFormat="1" x14ac:dyDescent="0.25">
      <c r="A3962" s="46" t="s">
        <v>1261</v>
      </c>
      <c r="B3962" s="47" t="s">
        <v>1260</v>
      </c>
      <c r="C3962" s="1">
        <v>6780000</v>
      </c>
      <c r="D3962" s="9">
        <v>42979</v>
      </c>
      <c r="E3962" t="s">
        <v>8</v>
      </c>
      <c r="G3962" t="s">
        <v>2584</v>
      </c>
      <c r="I3962" t="s">
        <v>2588</v>
      </c>
    </row>
    <row r="3963" spans="1:9" customFormat="1" x14ac:dyDescent="0.25">
      <c r="A3963" s="46" t="s">
        <v>1338</v>
      </c>
      <c r="B3963" s="47" t="s">
        <v>1337</v>
      </c>
      <c r="C3963" s="1">
        <v>37300000</v>
      </c>
      <c r="D3963" s="9">
        <v>42979</v>
      </c>
      <c r="E3963" t="s">
        <v>8</v>
      </c>
      <c r="G3963" t="s">
        <v>2584</v>
      </c>
      <c r="I3963" t="s">
        <v>2588</v>
      </c>
    </row>
    <row r="3964" spans="1:9" customFormat="1" x14ac:dyDescent="0.25">
      <c r="A3964" s="46" t="s">
        <v>1225</v>
      </c>
      <c r="B3964" s="47" t="s">
        <v>1224</v>
      </c>
      <c r="C3964" s="1">
        <v>8800000</v>
      </c>
      <c r="D3964" s="9">
        <v>42979</v>
      </c>
      <c r="E3964" t="s">
        <v>8</v>
      </c>
      <c r="G3964" t="s">
        <v>2584</v>
      </c>
      <c r="I3964" t="s">
        <v>2588</v>
      </c>
    </row>
    <row r="3965" spans="1:9" customFormat="1" x14ac:dyDescent="0.25">
      <c r="A3965" s="46" t="s">
        <v>439</v>
      </c>
      <c r="B3965" s="47" t="s">
        <v>438</v>
      </c>
      <c r="C3965" s="1">
        <v>9200000</v>
      </c>
      <c r="D3965" s="9">
        <v>42979</v>
      </c>
      <c r="E3965" t="s">
        <v>8</v>
      </c>
      <c r="G3965" t="s">
        <v>2584</v>
      </c>
      <c r="I3965" t="s">
        <v>2588</v>
      </c>
    </row>
    <row r="3966" spans="1:9" customFormat="1" x14ac:dyDescent="0.25">
      <c r="A3966" s="46" t="s">
        <v>1277</v>
      </c>
      <c r="B3966" s="47" t="s">
        <v>1276</v>
      </c>
      <c r="C3966" s="1">
        <v>21524000</v>
      </c>
      <c r="D3966" s="9">
        <v>42979</v>
      </c>
      <c r="E3966" t="s">
        <v>8</v>
      </c>
      <c r="G3966" t="s">
        <v>2584</v>
      </c>
      <c r="I3966" t="s">
        <v>2587</v>
      </c>
    </row>
    <row r="3967" spans="1:9" customFormat="1" x14ac:dyDescent="0.25">
      <c r="A3967" s="46" t="s">
        <v>1294</v>
      </c>
      <c r="B3967" s="47" t="s">
        <v>1293</v>
      </c>
      <c r="C3967" s="1">
        <v>10330000</v>
      </c>
      <c r="D3967" s="9">
        <v>42979</v>
      </c>
      <c r="E3967" t="s">
        <v>8</v>
      </c>
      <c r="G3967" t="s">
        <v>2584</v>
      </c>
      <c r="I3967" t="s">
        <v>2587</v>
      </c>
    </row>
    <row r="3968" spans="1:9" customFormat="1" x14ac:dyDescent="0.25">
      <c r="A3968" s="46" t="s">
        <v>1285</v>
      </c>
      <c r="B3968" s="47" t="s">
        <v>1284</v>
      </c>
      <c r="C3968" s="1">
        <v>26500000</v>
      </c>
      <c r="D3968" s="9">
        <v>42979</v>
      </c>
      <c r="E3968" t="s">
        <v>8</v>
      </c>
      <c r="G3968" t="s">
        <v>2584</v>
      </c>
      <c r="I3968" t="s">
        <v>2588</v>
      </c>
    </row>
    <row r="3969" spans="1:9" customFormat="1" x14ac:dyDescent="0.25">
      <c r="A3969" s="46" t="s">
        <v>961</v>
      </c>
      <c r="B3969" s="47" t="s">
        <v>960</v>
      </c>
      <c r="C3969" s="1">
        <v>15360000</v>
      </c>
      <c r="D3969" s="9">
        <v>42979</v>
      </c>
      <c r="E3969" t="s">
        <v>8</v>
      </c>
      <c r="G3969" t="s">
        <v>2584</v>
      </c>
      <c r="I3969" t="s">
        <v>2587</v>
      </c>
    </row>
    <row r="3970" spans="1:9" customFormat="1" x14ac:dyDescent="0.25">
      <c r="A3970" s="46" t="s">
        <v>1259</v>
      </c>
      <c r="B3970" s="47" t="s">
        <v>1258</v>
      </c>
      <c r="C3970" s="1">
        <v>30000000</v>
      </c>
      <c r="D3970" s="9">
        <v>42979</v>
      </c>
      <c r="E3970" t="s">
        <v>8</v>
      </c>
      <c r="G3970" t="s">
        <v>9</v>
      </c>
      <c r="I3970" t="s">
        <v>2587</v>
      </c>
    </row>
    <row r="3971" spans="1:9" customFormat="1" x14ac:dyDescent="0.25">
      <c r="A3971" s="46" t="s">
        <v>1209</v>
      </c>
      <c r="B3971" s="47" t="s">
        <v>1208</v>
      </c>
      <c r="C3971" s="1">
        <v>2380000</v>
      </c>
      <c r="D3971" s="9">
        <v>42979</v>
      </c>
      <c r="E3971" t="s">
        <v>8</v>
      </c>
      <c r="G3971" t="s">
        <v>2584</v>
      </c>
      <c r="I3971" t="s">
        <v>2588</v>
      </c>
    </row>
    <row r="3972" spans="1:9" customFormat="1" x14ac:dyDescent="0.25">
      <c r="A3972" s="46" t="s">
        <v>1275</v>
      </c>
      <c r="B3972" s="47" t="s">
        <v>1274</v>
      </c>
      <c r="C3972" s="1">
        <v>11115000</v>
      </c>
      <c r="D3972" s="9">
        <v>42979</v>
      </c>
      <c r="E3972" t="s">
        <v>8</v>
      </c>
      <c r="G3972" t="s">
        <v>2584</v>
      </c>
      <c r="I3972" t="s">
        <v>2587</v>
      </c>
    </row>
    <row r="3973" spans="1:9" customFormat="1" x14ac:dyDescent="0.25">
      <c r="A3973" s="46" t="s">
        <v>1269</v>
      </c>
      <c r="B3973" s="47" t="s">
        <v>1268</v>
      </c>
      <c r="C3973" s="1">
        <v>14000000</v>
      </c>
      <c r="D3973" s="9">
        <v>42979</v>
      </c>
      <c r="E3973" t="s">
        <v>8</v>
      </c>
      <c r="G3973" t="s">
        <v>2584</v>
      </c>
      <c r="I3973" t="s">
        <v>2587</v>
      </c>
    </row>
    <row r="3974" spans="1:9" customFormat="1" x14ac:dyDescent="0.25">
      <c r="A3974" s="46" t="s">
        <v>463</v>
      </c>
      <c r="B3974" s="47" t="s">
        <v>462</v>
      </c>
      <c r="C3974" s="1">
        <v>5683000</v>
      </c>
      <c r="D3974" s="9">
        <v>42979</v>
      </c>
      <c r="E3974" t="s">
        <v>8</v>
      </c>
      <c r="G3974" t="s">
        <v>2584</v>
      </c>
      <c r="I3974" t="s">
        <v>2588</v>
      </c>
    </row>
    <row r="3975" spans="1:9" customFormat="1" x14ac:dyDescent="0.25">
      <c r="A3975" s="46" t="s">
        <v>1245</v>
      </c>
      <c r="B3975" s="47" t="s">
        <v>1244</v>
      </c>
      <c r="C3975" s="1">
        <v>23630000</v>
      </c>
      <c r="D3975" s="9">
        <v>42979</v>
      </c>
      <c r="E3975" t="s">
        <v>8</v>
      </c>
      <c r="G3975" t="s">
        <v>2584</v>
      </c>
      <c r="I3975" t="s">
        <v>2588</v>
      </c>
    </row>
    <row r="3976" spans="1:9" customFormat="1" x14ac:dyDescent="0.25">
      <c r="A3976" s="46" t="s">
        <v>1314</v>
      </c>
      <c r="B3976" s="47" t="s">
        <v>1313</v>
      </c>
      <c r="C3976" s="1">
        <v>19400000</v>
      </c>
      <c r="D3976" s="9">
        <v>42979</v>
      </c>
      <c r="E3976" t="s">
        <v>8</v>
      </c>
      <c r="G3976" t="s">
        <v>2584</v>
      </c>
      <c r="I3976" t="s">
        <v>2588</v>
      </c>
    </row>
    <row r="3977" spans="1:9" customFormat="1" x14ac:dyDescent="0.25">
      <c r="A3977" s="46" t="s">
        <v>921</v>
      </c>
      <c r="B3977" s="47" t="s">
        <v>920</v>
      </c>
      <c r="C3977" s="1">
        <v>80652000</v>
      </c>
      <c r="D3977" s="9">
        <v>42979</v>
      </c>
      <c r="E3977" t="s">
        <v>8</v>
      </c>
      <c r="G3977" t="s">
        <v>2584</v>
      </c>
      <c r="I3977" t="s">
        <v>2587</v>
      </c>
    </row>
    <row r="3978" spans="1:9" customFormat="1" x14ac:dyDescent="0.25">
      <c r="A3978" s="46" t="s">
        <v>1229</v>
      </c>
      <c r="B3978" s="47" t="s">
        <v>1228</v>
      </c>
      <c r="C3978" s="1">
        <v>6775000</v>
      </c>
      <c r="D3978" s="9">
        <v>42979</v>
      </c>
      <c r="E3978" t="s">
        <v>8</v>
      </c>
      <c r="G3978" t="s">
        <v>2584</v>
      </c>
      <c r="I3978" t="s">
        <v>2587</v>
      </c>
    </row>
    <row r="3979" spans="1:9" customFormat="1" x14ac:dyDescent="0.25">
      <c r="A3979" s="46" t="s">
        <v>933</v>
      </c>
      <c r="B3979" s="47" t="s">
        <v>932</v>
      </c>
      <c r="C3979" s="1">
        <v>7000000</v>
      </c>
      <c r="D3979" s="9">
        <v>42979</v>
      </c>
      <c r="E3979" t="s">
        <v>8</v>
      </c>
      <c r="G3979" t="s">
        <v>2584</v>
      </c>
      <c r="I3979" t="s">
        <v>2587</v>
      </c>
    </row>
    <row r="3980" spans="1:9" customFormat="1" x14ac:dyDescent="0.25">
      <c r="A3980" s="46" t="s">
        <v>1237</v>
      </c>
      <c r="B3980" s="47" t="s">
        <v>1236</v>
      </c>
      <c r="C3980" s="1">
        <v>5230000</v>
      </c>
      <c r="D3980" s="9">
        <v>42979</v>
      </c>
      <c r="E3980" t="s">
        <v>8</v>
      </c>
      <c r="G3980" t="s">
        <v>2584</v>
      </c>
      <c r="I3980" t="s">
        <v>2587</v>
      </c>
    </row>
    <row r="3981" spans="1:9" customFormat="1" x14ac:dyDescent="0.25">
      <c r="A3981" s="46" t="s">
        <v>355</v>
      </c>
      <c r="B3981" s="47" t="s">
        <v>354</v>
      </c>
      <c r="C3981" s="1">
        <v>59829000</v>
      </c>
      <c r="D3981" s="9">
        <v>42979</v>
      </c>
      <c r="E3981" t="s">
        <v>8</v>
      </c>
      <c r="G3981" t="s">
        <v>9</v>
      </c>
      <c r="I3981" t="s">
        <v>2587</v>
      </c>
    </row>
    <row r="3982" spans="1:9" customFormat="1" x14ac:dyDescent="0.25">
      <c r="A3982" s="46" t="s">
        <v>1310</v>
      </c>
      <c r="B3982" s="47" t="s">
        <v>1309</v>
      </c>
      <c r="C3982" s="1">
        <v>13400000</v>
      </c>
      <c r="D3982" s="9">
        <v>42979</v>
      </c>
      <c r="E3982" t="s">
        <v>8</v>
      </c>
      <c r="G3982" t="s">
        <v>2584</v>
      </c>
      <c r="I3982" t="s">
        <v>2588</v>
      </c>
    </row>
    <row r="3983" spans="1:9" customFormat="1" x14ac:dyDescent="0.25">
      <c r="A3983" s="46" t="s">
        <v>925</v>
      </c>
      <c r="B3983" s="47" t="s">
        <v>924</v>
      </c>
      <c r="C3983" s="1">
        <v>12400000</v>
      </c>
      <c r="D3983" s="9">
        <v>42979</v>
      </c>
      <c r="E3983" t="s">
        <v>8</v>
      </c>
      <c r="G3983" t="s">
        <v>2584</v>
      </c>
      <c r="I3983" t="s">
        <v>2588</v>
      </c>
    </row>
    <row r="3984" spans="1:9" customFormat="1" x14ac:dyDescent="0.25">
      <c r="A3984" s="46" t="s">
        <v>1267</v>
      </c>
      <c r="B3984" s="47" t="s">
        <v>1266</v>
      </c>
      <c r="C3984" s="1">
        <v>10500000</v>
      </c>
      <c r="D3984" s="9">
        <v>42979</v>
      </c>
      <c r="E3984" t="s">
        <v>8</v>
      </c>
      <c r="G3984" t="s">
        <v>2584</v>
      </c>
      <c r="I3984" t="s">
        <v>2587</v>
      </c>
    </row>
    <row r="3985" spans="1:9" customFormat="1" x14ac:dyDescent="0.25">
      <c r="A3985" s="46" t="s">
        <v>943</v>
      </c>
      <c r="B3985" s="47" t="s">
        <v>942</v>
      </c>
      <c r="C3985" s="1">
        <v>10080000</v>
      </c>
      <c r="D3985" s="9">
        <v>42979</v>
      </c>
      <c r="E3985" t="s">
        <v>8</v>
      </c>
      <c r="G3985" t="s">
        <v>2584</v>
      </c>
      <c r="I3985" t="s">
        <v>2587</v>
      </c>
    </row>
    <row r="3986" spans="1:9" customFormat="1" x14ac:dyDescent="0.25">
      <c r="A3986" s="46" t="s">
        <v>431</v>
      </c>
      <c r="B3986" s="47" t="s">
        <v>430</v>
      </c>
      <c r="C3986" s="1">
        <v>59829000</v>
      </c>
      <c r="D3986" s="9">
        <v>42979</v>
      </c>
      <c r="E3986" t="s">
        <v>8</v>
      </c>
      <c r="G3986" t="s">
        <v>9</v>
      </c>
      <c r="I3986" t="s">
        <v>2587</v>
      </c>
    </row>
    <row r="3987" spans="1:9" customFormat="1" x14ac:dyDescent="0.25">
      <c r="A3987" s="46" t="s">
        <v>963</v>
      </c>
      <c r="B3987" s="47" t="s">
        <v>962</v>
      </c>
      <c r="C3987" s="1">
        <v>13612000</v>
      </c>
      <c r="D3987" s="9">
        <v>42979</v>
      </c>
      <c r="E3987" t="s">
        <v>8</v>
      </c>
      <c r="G3987" t="s">
        <v>2584</v>
      </c>
      <c r="I3987" t="s">
        <v>2587</v>
      </c>
    </row>
    <row r="3988" spans="1:9" customFormat="1" x14ac:dyDescent="0.25">
      <c r="A3988" s="46" t="s">
        <v>433</v>
      </c>
      <c r="B3988" s="47" t="s">
        <v>432</v>
      </c>
      <c r="C3988" s="1">
        <v>17993000</v>
      </c>
      <c r="D3988" s="9">
        <v>42979</v>
      </c>
      <c r="E3988" t="s">
        <v>8</v>
      </c>
      <c r="G3988" t="s">
        <v>2584</v>
      </c>
      <c r="I3988" t="s">
        <v>2588</v>
      </c>
    </row>
    <row r="3989" spans="1:9" customFormat="1" x14ac:dyDescent="0.25">
      <c r="A3989" s="46" t="s">
        <v>371</v>
      </c>
      <c r="B3989" s="47" t="s">
        <v>370</v>
      </c>
      <c r="C3989" s="1">
        <v>32000000</v>
      </c>
      <c r="D3989" s="9">
        <v>42979</v>
      </c>
      <c r="E3989" t="s">
        <v>8</v>
      </c>
      <c r="G3989" t="s">
        <v>2584</v>
      </c>
      <c r="I3989" t="s">
        <v>2588</v>
      </c>
    </row>
    <row r="3990" spans="1:9" customFormat="1" x14ac:dyDescent="0.25">
      <c r="A3990" s="46" t="s">
        <v>1253</v>
      </c>
      <c r="B3990" s="47" t="s">
        <v>1252</v>
      </c>
      <c r="C3990" s="1">
        <v>34250000</v>
      </c>
      <c r="D3990" s="9">
        <v>42979</v>
      </c>
      <c r="E3990" t="s">
        <v>8</v>
      </c>
      <c r="G3990" t="s">
        <v>2584</v>
      </c>
      <c r="I3990" t="s">
        <v>2588</v>
      </c>
    </row>
    <row r="3991" spans="1:9" customFormat="1" x14ac:dyDescent="0.25">
      <c r="A3991" s="46" t="s">
        <v>957</v>
      </c>
      <c r="B3991" s="47" t="s">
        <v>956</v>
      </c>
      <c r="C3991" s="1">
        <v>21452000</v>
      </c>
      <c r="D3991" s="9">
        <v>42979</v>
      </c>
      <c r="E3991" t="s">
        <v>8</v>
      </c>
      <c r="G3991" t="s">
        <v>2584</v>
      </c>
      <c r="I3991" t="s">
        <v>2587</v>
      </c>
    </row>
    <row r="3992" spans="1:9" customFormat="1" x14ac:dyDescent="0.25">
      <c r="A3992" s="46" t="s">
        <v>1273</v>
      </c>
      <c r="B3992" s="47" t="s">
        <v>1272</v>
      </c>
      <c r="C3992" s="1">
        <v>8515000</v>
      </c>
      <c r="D3992" s="9">
        <v>42979</v>
      </c>
      <c r="E3992" t="s">
        <v>8</v>
      </c>
      <c r="G3992" t="s">
        <v>2584</v>
      </c>
      <c r="I3992" t="s">
        <v>2588</v>
      </c>
    </row>
    <row r="3993" spans="1:9" customFormat="1" x14ac:dyDescent="0.25">
      <c r="A3993" s="46" t="s">
        <v>357</v>
      </c>
      <c r="B3993" s="47" t="s">
        <v>356</v>
      </c>
      <c r="C3993" s="1">
        <v>9000000</v>
      </c>
      <c r="D3993" s="9">
        <v>42979</v>
      </c>
      <c r="E3993" t="s">
        <v>8</v>
      </c>
      <c r="G3993" t="s">
        <v>2584</v>
      </c>
      <c r="I3993" t="s">
        <v>2588</v>
      </c>
    </row>
    <row r="3994" spans="1:9" customFormat="1" x14ac:dyDescent="0.25">
      <c r="A3994" s="46" t="s">
        <v>427</v>
      </c>
      <c r="B3994" s="47" t="s">
        <v>426</v>
      </c>
      <c r="C3994" s="1">
        <v>19826000</v>
      </c>
      <c r="D3994" s="9">
        <v>42979</v>
      </c>
      <c r="E3994" t="s">
        <v>8</v>
      </c>
      <c r="G3994" t="s">
        <v>2584</v>
      </c>
      <c r="I3994" t="s">
        <v>2587</v>
      </c>
    </row>
    <row r="3995" spans="1:9" customFormat="1" x14ac:dyDescent="0.25">
      <c r="A3995" s="46" t="s">
        <v>959</v>
      </c>
      <c r="B3995" s="47" t="s">
        <v>958</v>
      </c>
      <c r="C3995" s="1">
        <v>11750000</v>
      </c>
      <c r="D3995" s="9">
        <v>42979</v>
      </c>
      <c r="E3995" t="s">
        <v>8</v>
      </c>
      <c r="G3995" t="s">
        <v>2584</v>
      </c>
      <c r="I3995" t="s">
        <v>2588</v>
      </c>
    </row>
    <row r="3996" spans="1:9" customFormat="1" x14ac:dyDescent="0.25">
      <c r="A3996" s="46" t="s">
        <v>947</v>
      </c>
      <c r="B3996" s="47" t="s">
        <v>946</v>
      </c>
      <c r="C3996" s="1">
        <v>13346000</v>
      </c>
      <c r="D3996" s="9">
        <v>42979</v>
      </c>
      <c r="E3996" t="s">
        <v>8</v>
      </c>
      <c r="G3996" t="s">
        <v>2584</v>
      </c>
      <c r="I3996" t="s">
        <v>2587</v>
      </c>
    </row>
    <row r="3997" spans="1:9" customFormat="1" x14ac:dyDescent="0.25">
      <c r="A3997" s="46" t="s">
        <v>937</v>
      </c>
      <c r="B3997" s="47" t="s">
        <v>936</v>
      </c>
      <c r="C3997" s="1">
        <v>8000000</v>
      </c>
      <c r="D3997" s="9">
        <v>42979</v>
      </c>
      <c r="E3997" t="s">
        <v>8</v>
      </c>
      <c r="G3997" t="s">
        <v>2584</v>
      </c>
      <c r="I3997" t="s">
        <v>2587</v>
      </c>
    </row>
    <row r="3998" spans="1:9" customFormat="1" x14ac:dyDescent="0.25">
      <c r="A3998" s="46" t="s">
        <v>1296</v>
      </c>
      <c r="B3998" s="47" t="s">
        <v>1295</v>
      </c>
      <c r="C3998" s="1">
        <v>15000000</v>
      </c>
      <c r="D3998" s="9">
        <v>42979</v>
      </c>
      <c r="E3998" t="s">
        <v>8</v>
      </c>
      <c r="G3998" t="s">
        <v>2584</v>
      </c>
      <c r="I3998" t="s">
        <v>2587</v>
      </c>
    </row>
    <row r="3999" spans="1:9" customFormat="1" x14ac:dyDescent="0.25">
      <c r="A3999" s="46" t="s">
        <v>931</v>
      </c>
      <c r="B3999" s="47" t="s">
        <v>930</v>
      </c>
      <c r="C3999" s="1">
        <v>4480000</v>
      </c>
      <c r="D3999" s="9">
        <v>42979</v>
      </c>
      <c r="E3999" t="s">
        <v>8</v>
      </c>
      <c r="G3999" t="s">
        <v>2584</v>
      </c>
      <c r="I3999" t="s">
        <v>2587</v>
      </c>
    </row>
    <row r="4000" spans="1:9" customFormat="1" x14ac:dyDescent="0.25">
      <c r="A4000" s="46" t="s">
        <v>377</v>
      </c>
      <c r="B4000" s="47" t="s">
        <v>376</v>
      </c>
      <c r="C4000" s="1">
        <v>4360000</v>
      </c>
      <c r="D4000" s="9">
        <v>42979</v>
      </c>
      <c r="E4000" t="s">
        <v>8</v>
      </c>
      <c r="G4000" t="s">
        <v>2584</v>
      </c>
      <c r="I4000" t="s">
        <v>2587</v>
      </c>
    </row>
    <row r="4001" spans="1:9" customFormat="1" x14ac:dyDescent="0.25">
      <c r="A4001" s="46" t="s">
        <v>435</v>
      </c>
      <c r="B4001" s="47" t="s">
        <v>434</v>
      </c>
      <c r="C4001" s="1">
        <v>3814000</v>
      </c>
      <c r="D4001" s="9">
        <v>42979</v>
      </c>
      <c r="E4001" t="s">
        <v>8</v>
      </c>
      <c r="G4001" t="s">
        <v>2584</v>
      </c>
      <c r="I4001" t="s">
        <v>2588</v>
      </c>
    </row>
    <row r="4002" spans="1:9" customFormat="1" x14ac:dyDescent="0.25">
      <c r="A4002" s="46" t="s">
        <v>383</v>
      </c>
      <c r="B4002" s="47" t="s">
        <v>382</v>
      </c>
      <c r="C4002" s="1">
        <v>2613600</v>
      </c>
      <c r="D4002" s="9">
        <v>42979</v>
      </c>
      <c r="E4002" t="s">
        <v>8</v>
      </c>
      <c r="G4002" t="s">
        <v>2584</v>
      </c>
      <c r="I4002" t="s">
        <v>2587</v>
      </c>
    </row>
    <row r="4003" spans="1:9" customFormat="1" x14ac:dyDescent="0.25">
      <c r="A4003" s="46" t="s">
        <v>381</v>
      </c>
      <c r="B4003" s="47" t="s">
        <v>380</v>
      </c>
      <c r="C4003" s="1">
        <v>10507000</v>
      </c>
      <c r="D4003" s="9">
        <v>42979</v>
      </c>
      <c r="E4003" t="s">
        <v>8</v>
      </c>
      <c r="G4003" t="s">
        <v>2584</v>
      </c>
      <c r="I4003" t="s">
        <v>2587</v>
      </c>
    </row>
    <row r="4004" spans="1:9" customFormat="1" x14ac:dyDescent="0.25">
      <c r="A4004" s="46" t="s">
        <v>1287</v>
      </c>
      <c r="B4004" s="47" t="s">
        <v>1286</v>
      </c>
      <c r="C4004" s="1">
        <v>6000000</v>
      </c>
      <c r="D4004" s="9">
        <v>42979</v>
      </c>
      <c r="E4004" t="s">
        <v>8</v>
      </c>
      <c r="G4004" t="s">
        <v>2584</v>
      </c>
      <c r="I4004" t="s">
        <v>2588</v>
      </c>
    </row>
    <row r="4005" spans="1:9" customFormat="1" x14ac:dyDescent="0.25">
      <c r="A4005" s="46" t="s">
        <v>1243</v>
      </c>
      <c r="B4005" s="47" t="s">
        <v>1242</v>
      </c>
      <c r="C4005" s="1">
        <v>18000000</v>
      </c>
      <c r="D4005" s="9">
        <v>42979</v>
      </c>
      <c r="E4005" t="s">
        <v>8</v>
      </c>
      <c r="G4005" t="s">
        <v>2584</v>
      </c>
      <c r="I4005" t="s">
        <v>2588</v>
      </c>
    </row>
    <row r="4006" spans="1:9" customFormat="1" x14ac:dyDescent="0.25">
      <c r="A4006" s="46" t="s">
        <v>1207</v>
      </c>
      <c r="B4006" s="47" t="s">
        <v>1206</v>
      </c>
      <c r="C4006" s="1">
        <v>15760000</v>
      </c>
      <c r="D4006" s="9">
        <v>42979</v>
      </c>
      <c r="E4006" t="s">
        <v>8</v>
      </c>
      <c r="G4006" t="s">
        <v>2584</v>
      </c>
      <c r="I4006" t="s">
        <v>2588</v>
      </c>
    </row>
    <row r="4007" spans="1:9" customFormat="1" x14ac:dyDescent="0.25">
      <c r="A4007" s="46" t="s">
        <v>1235</v>
      </c>
      <c r="B4007" s="47" t="s">
        <v>1234</v>
      </c>
      <c r="C4007" s="1">
        <v>35500000</v>
      </c>
      <c r="D4007" s="9">
        <v>42979</v>
      </c>
      <c r="E4007" t="s">
        <v>8</v>
      </c>
      <c r="G4007" t="s">
        <v>2584</v>
      </c>
      <c r="I4007" t="s">
        <v>2588</v>
      </c>
    </row>
    <row r="4008" spans="1:9" customFormat="1" x14ac:dyDescent="0.25">
      <c r="A4008" s="46" t="s">
        <v>945</v>
      </c>
      <c r="B4008" s="47" t="s">
        <v>944</v>
      </c>
      <c r="C4008" s="1">
        <v>2718700</v>
      </c>
      <c r="D4008" s="9">
        <v>42979</v>
      </c>
      <c r="E4008" t="s">
        <v>8</v>
      </c>
      <c r="G4008" t="s">
        <v>9</v>
      </c>
      <c r="I4008" t="s">
        <v>2587</v>
      </c>
    </row>
    <row r="4009" spans="1:9" customFormat="1" x14ac:dyDescent="0.25">
      <c r="A4009" s="46" t="s">
        <v>1251</v>
      </c>
      <c r="B4009" s="47" t="s">
        <v>1250</v>
      </c>
      <c r="C4009" s="1">
        <v>9625000</v>
      </c>
      <c r="D4009" s="9">
        <v>42979</v>
      </c>
      <c r="E4009" t="s">
        <v>8</v>
      </c>
      <c r="G4009" t="s">
        <v>9</v>
      </c>
      <c r="I4009" t="s">
        <v>2587</v>
      </c>
    </row>
    <row r="4010" spans="1:9" customFormat="1" x14ac:dyDescent="0.25">
      <c r="A4010" s="46" t="s">
        <v>369</v>
      </c>
      <c r="B4010" s="47" t="s">
        <v>368</v>
      </c>
      <c r="C4010" s="1">
        <v>8000000</v>
      </c>
      <c r="D4010" s="9">
        <v>42979</v>
      </c>
      <c r="E4010" t="s">
        <v>8</v>
      </c>
      <c r="G4010" t="s">
        <v>9</v>
      </c>
      <c r="I4010" t="s">
        <v>2587</v>
      </c>
    </row>
    <row r="4011" spans="1:9" customFormat="1" x14ac:dyDescent="0.25">
      <c r="A4011" s="46" t="s">
        <v>1271</v>
      </c>
      <c r="B4011" s="47" t="s">
        <v>1270</v>
      </c>
      <c r="C4011" s="1">
        <v>108000000</v>
      </c>
      <c r="D4011" s="9">
        <v>42979</v>
      </c>
      <c r="E4011" t="s">
        <v>8</v>
      </c>
      <c r="G4011" t="s">
        <v>2584</v>
      </c>
      <c r="I4011" t="s">
        <v>2587</v>
      </c>
    </row>
    <row r="4012" spans="1:9" customFormat="1" x14ac:dyDescent="0.25">
      <c r="A4012" s="46" t="s">
        <v>955</v>
      </c>
      <c r="B4012" s="47" t="s">
        <v>954</v>
      </c>
      <c r="C4012" s="1">
        <v>48173000</v>
      </c>
      <c r="D4012" s="9">
        <v>42979</v>
      </c>
      <c r="E4012" t="s">
        <v>8</v>
      </c>
      <c r="G4012" t="s">
        <v>2584</v>
      </c>
      <c r="I4012" t="s">
        <v>2587</v>
      </c>
    </row>
    <row r="4013" spans="1:9" customFormat="1" x14ac:dyDescent="0.25">
      <c r="A4013" s="46" t="s">
        <v>1203</v>
      </c>
      <c r="B4013" s="47" t="s">
        <v>1202</v>
      </c>
      <c r="C4013" s="1">
        <v>1600000</v>
      </c>
      <c r="D4013" s="9">
        <v>42979</v>
      </c>
      <c r="E4013" t="s">
        <v>8</v>
      </c>
      <c r="G4013" t="s">
        <v>2584</v>
      </c>
      <c r="I4013" t="s">
        <v>2588</v>
      </c>
    </row>
    <row r="4014" spans="1:9" customFormat="1" x14ac:dyDescent="0.25">
      <c r="A4014" s="46" t="s">
        <v>1249</v>
      </c>
      <c r="B4014" s="47" t="s">
        <v>1248</v>
      </c>
      <c r="C4014" s="1">
        <v>22000000</v>
      </c>
      <c r="D4014" s="9">
        <v>42979</v>
      </c>
      <c r="E4014" t="s">
        <v>8</v>
      </c>
      <c r="G4014" t="s">
        <v>2584</v>
      </c>
      <c r="I4014" t="s">
        <v>2587</v>
      </c>
    </row>
    <row r="4015" spans="1:9" customFormat="1" x14ac:dyDescent="0.25">
      <c r="A4015" s="46" t="s">
        <v>1215</v>
      </c>
      <c r="B4015" s="47" t="s">
        <v>1214</v>
      </c>
      <c r="C4015" s="1">
        <v>22046000</v>
      </c>
      <c r="D4015" s="9">
        <v>42979</v>
      </c>
      <c r="E4015" t="s">
        <v>8</v>
      </c>
      <c r="G4015" t="s">
        <v>2584</v>
      </c>
      <c r="I4015" t="s">
        <v>2588</v>
      </c>
    </row>
    <row r="4016" spans="1:9" customFormat="1" x14ac:dyDescent="0.25">
      <c r="A4016" s="46" t="s">
        <v>483</v>
      </c>
      <c r="B4016" s="47" t="s">
        <v>482</v>
      </c>
      <c r="C4016" s="1">
        <v>5114000</v>
      </c>
      <c r="D4016" s="9">
        <v>42979</v>
      </c>
      <c r="E4016" t="s">
        <v>8</v>
      </c>
      <c r="G4016" t="s">
        <v>2584</v>
      </c>
      <c r="I4016" t="s">
        <v>2588</v>
      </c>
    </row>
    <row r="4017" spans="1:9" customFormat="1" x14ac:dyDescent="0.25">
      <c r="A4017" s="46" t="s">
        <v>379</v>
      </c>
      <c r="B4017" s="47" t="s">
        <v>378</v>
      </c>
      <c r="C4017" s="1">
        <v>4412000</v>
      </c>
      <c r="D4017" s="9">
        <v>42979</v>
      </c>
      <c r="E4017" t="s">
        <v>8</v>
      </c>
      <c r="G4017" t="s">
        <v>2584</v>
      </c>
      <c r="I4017" t="s">
        <v>2587</v>
      </c>
    </row>
    <row r="4018" spans="1:9" customFormat="1" x14ac:dyDescent="0.25">
      <c r="A4018" s="46" t="s">
        <v>437</v>
      </c>
      <c r="B4018" s="47" t="s">
        <v>436</v>
      </c>
      <c r="C4018" s="1">
        <v>7084000</v>
      </c>
      <c r="D4018" s="9">
        <v>42979</v>
      </c>
      <c r="E4018" t="s">
        <v>8</v>
      </c>
      <c r="G4018" t="s">
        <v>2584</v>
      </c>
      <c r="I4018" t="s">
        <v>2587</v>
      </c>
    </row>
    <row r="4019" spans="1:9" customFormat="1" x14ac:dyDescent="0.25">
      <c r="A4019" s="46" t="s">
        <v>1304</v>
      </c>
      <c r="B4019" s="47" t="s">
        <v>1303</v>
      </c>
      <c r="C4019" s="1">
        <v>14091000</v>
      </c>
      <c r="D4019" s="9">
        <v>42979</v>
      </c>
      <c r="E4019" t="s">
        <v>8</v>
      </c>
      <c r="G4019" t="s">
        <v>2584</v>
      </c>
      <c r="I4019" t="s">
        <v>2588</v>
      </c>
    </row>
    <row r="4020" spans="1:9" customFormat="1" x14ac:dyDescent="0.25">
      <c r="A4020" s="46" t="s">
        <v>939</v>
      </c>
      <c r="B4020" s="47" t="s">
        <v>938</v>
      </c>
      <c r="C4020" s="1">
        <v>47998000</v>
      </c>
      <c r="D4020" s="9">
        <v>42979</v>
      </c>
      <c r="E4020" t="s">
        <v>8</v>
      </c>
      <c r="G4020" t="s">
        <v>2584</v>
      </c>
      <c r="I4020" t="s">
        <v>2587</v>
      </c>
    </row>
    <row r="4021" spans="1:9" customFormat="1" x14ac:dyDescent="0.25">
      <c r="A4021" s="46" t="s">
        <v>375</v>
      </c>
      <c r="B4021" s="47" t="s">
        <v>374</v>
      </c>
      <c r="C4021" s="1">
        <v>42750000</v>
      </c>
      <c r="D4021" s="9">
        <v>42979</v>
      </c>
      <c r="F4021" t="s">
        <v>18</v>
      </c>
      <c r="G4021" t="s">
        <v>2584</v>
      </c>
      <c r="I4021" t="s">
        <v>2587</v>
      </c>
    </row>
    <row r="4022" spans="1:9" customFormat="1" x14ac:dyDescent="0.25">
      <c r="A4022" s="46" t="s">
        <v>1289</v>
      </c>
      <c r="B4022" s="47" t="s">
        <v>1288</v>
      </c>
      <c r="C4022" s="1">
        <v>90457000</v>
      </c>
      <c r="D4022" s="9">
        <v>42979</v>
      </c>
      <c r="F4022" t="s">
        <v>1290</v>
      </c>
      <c r="G4022" t="s">
        <v>2584</v>
      </c>
      <c r="I4022" t="s">
        <v>2587</v>
      </c>
    </row>
    <row r="4023" spans="1:9" customFormat="1" x14ac:dyDescent="0.25">
      <c r="A4023" s="46" t="s">
        <v>1326</v>
      </c>
      <c r="B4023" s="47" t="s">
        <v>1325</v>
      </c>
      <c r="C4023" s="1">
        <v>45035000</v>
      </c>
      <c r="D4023" s="9">
        <v>42979</v>
      </c>
      <c r="F4023" t="s">
        <v>18</v>
      </c>
      <c r="G4023" t="s">
        <v>2584</v>
      </c>
      <c r="I4023" t="s">
        <v>2587</v>
      </c>
    </row>
    <row r="4024" spans="1:9" customFormat="1" x14ac:dyDescent="0.25">
      <c r="A4024" s="46" t="s">
        <v>1348</v>
      </c>
      <c r="B4024" s="47" t="s">
        <v>1347</v>
      </c>
      <c r="C4024" s="1">
        <v>15029500</v>
      </c>
      <c r="D4024" s="9">
        <v>42979</v>
      </c>
      <c r="F4024" t="s">
        <v>281</v>
      </c>
      <c r="G4024" t="s">
        <v>2584</v>
      </c>
      <c r="I4024" t="s">
        <v>2587</v>
      </c>
    </row>
    <row r="4025" spans="1:9" customFormat="1" x14ac:dyDescent="0.25">
      <c r="A4025" s="46" t="s">
        <v>347</v>
      </c>
      <c r="B4025" s="47" t="s">
        <v>346</v>
      </c>
      <c r="C4025" s="1">
        <v>16000000</v>
      </c>
      <c r="D4025" s="9">
        <v>42979</v>
      </c>
      <c r="F4025" t="s">
        <v>18</v>
      </c>
      <c r="G4025" t="s">
        <v>2584</v>
      </c>
      <c r="I4025" t="s">
        <v>2587</v>
      </c>
    </row>
    <row r="4026" spans="1:9" customFormat="1" x14ac:dyDescent="0.25">
      <c r="A4026" s="46" t="s">
        <v>1332</v>
      </c>
      <c r="B4026" s="47" t="s">
        <v>1331</v>
      </c>
      <c r="C4026" s="1">
        <v>13700000</v>
      </c>
      <c r="D4026" s="9">
        <v>42979</v>
      </c>
      <c r="F4026" t="s">
        <v>18</v>
      </c>
      <c r="G4026" t="s">
        <v>2584</v>
      </c>
      <c r="I4026" t="s">
        <v>2587</v>
      </c>
    </row>
    <row r="4027" spans="1:9" customFormat="1" x14ac:dyDescent="0.25">
      <c r="A4027" s="46" t="s">
        <v>1346</v>
      </c>
      <c r="B4027" s="47" t="s">
        <v>1345</v>
      </c>
      <c r="C4027" s="1">
        <v>32250000</v>
      </c>
      <c r="D4027" s="9">
        <v>42979</v>
      </c>
      <c r="F4027" t="s">
        <v>18</v>
      </c>
      <c r="G4027" t="s">
        <v>2584</v>
      </c>
      <c r="I4027" t="s">
        <v>2587</v>
      </c>
    </row>
    <row r="4028" spans="1:9" customFormat="1" x14ac:dyDescent="0.25">
      <c r="A4028" s="46" t="s">
        <v>1281</v>
      </c>
      <c r="B4028" s="47" t="s">
        <v>1280</v>
      </c>
      <c r="C4028" s="1">
        <v>110549000</v>
      </c>
      <c r="D4028" s="9">
        <v>42979</v>
      </c>
      <c r="F4028" t="s">
        <v>13</v>
      </c>
      <c r="G4028" t="s">
        <v>2584</v>
      </c>
      <c r="I4028" t="s">
        <v>2587</v>
      </c>
    </row>
    <row r="4029" spans="1:9" customFormat="1" x14ac:dyDescent="0.25">
      <c r="A4029" s="46" t="s">
        <v>1308</v>
      </c>
      <c r="B4029" s="47" t="s">
        <v>1307</v>
      </c>
      <c r="C4029" s="1">
        <v>45579000</v>
      </c>
      <c r="D4029" s="9">
        <v>42979</v>
      </c>
      <c r="F4029" t="s">
        <v>18</v>
      </c>
      <c r="G4029" t="s">
        <v>2584</v>
      </c>
      <c r="I4029" t="s">
        <v>2588</v>
      </c>
    </row>
    <row r="4030" spans="1:9" customFormat="1" x14ac:dyDescent="0.25">
      <c r="A4030" s="46" t="s">
        <v>965</v>
      </c>
      <c r="B4030" s="47" t="s">
        <v>964</v>
      </c>
      <c r="C4030" s="1">
        <v>34450000</v>
      </c>
      <c r="D4030" s="9">
        <v>42979</v>
      </c>
      <c r="F4030" t="s">
        <v>18</v>
      </c>
      <c r="G4030" t="s">
        <v>2584</v>
      </c>
      <c r="I4030" t="s">
        <v>2587</v>
      </c>
    </row>
    <row r="4031" spans="1:9" customFormat="1" x14ac:dyDescent="0.25">
      <c r="A4031" s="46" t="s">
        <v>373</v>
      </c>
      <c r="B4031" s="47" t="s">
        <v>372</v>
      </c>
      <c r="C4031" s="1">
        <v>44853000</v>
      </c>
      <c r="D4031" s="9">
        <v>42979</v>
      </c>
      <c r="F4031" t="s">
        <v>18</v>
      </c>
      <c r="G4031" t="s">
        <v>2584</v>
      </c>
      <c r="I4031" t="s">
        <v>2587</v>
      </c>
    </row>
    <row r="4032" spans="1:9" customFormat="1" x14ac:dyDescent="0.25">
      <c r="A4032" s="46" t="s">
        <v>1324</v>
      </c>
      <c r="B4032" s="47" t="s">
        <v>1323</v>
      </c>
      <c r="C4032" s="1">
        <v>25730000</v>
      </c>
      <c r="D4032" s="9">
        <v>42979</v>
      </c>
      <c r="F4032" t="s">
        <v>18</v>
      </c>
      <c r="G4032" t="s">
        <v>2584</v>
      </c>
      <c r="I4032" t="s">
        <v>2588</v>
      </c>
    </row>
    <row r="4033" spans="1:9" customFormat="1" x14ac:dyDescent="0.25">
      <c r="A4033" s="46" t="s">
        <v>1257</v>
      </c>
      <c r="B4033" s="47" t="s">
        <v>1256</v>
      </c>
      <c r="C4033" s="1">
        <v>53054000</v>
      </c>
      <c r="D4033" s="9">
        <v>42979</v>
      </c>
      <c r="F4033" t="s">
        <v>18</v>
      </c>
      <c r="G4033" t="s">
        <v>2584</v>
      </c>
      <c r="I4033" t="s">
        <v>2587</v>
      </c>
    </row>
    <row r="4034" spans="1:9" customFormat="1" x14ac:dyDescent="0.25">
      <c r="A4034" s="46" t="s">
        <v>1312</v>
      </c>
      <c r="B4034" s="47" t="s">
        <v>1311</v>
      </c>
      <c r="C4034" s="1">
        <v>13920000</v>
      </c>
      <c r="D4034" s="9">
        <v>42979</v>
      </c>
      <c r="F4034" t="s">
        <v>13</v>
      </c>
      <c r="G4034" t="s">
        <v>2584</v>
      </c>
      <c r="I4034" t="s">
        <v>2587</v>
      </c>
    </row>
    <row r="4035" spans="1:9" customFormat="1" x14ac:dyDescent="0.25">
      <c r="A4035" s="46" t="s">
        <v>481</v>
      </c>
      <c r="B4035" s="47" t="s">
        <v>480</v>
      </c>
      <c r="C4035" s="1">
        <v>6000000</v>
      </c>
      <c r="D4035" s="9">
        <v>42979</v>
      </c>
      <c r="F4035" t="s">
        <v>18</v>
      </c>
      <c r="G4035" t="s">
        <v>2584</v>
      </c>
      <c r="I4035" t="s">
        <v>2587</v>
      </c>
    </row>
    <row r="4036" spans="1:9" customFormat="1" x14ac:dyDescent="0.25">
      <c r="A4036" s="46" t="s">
        <v>1362</v>
      </c>
      <c r="B4036" s="47" t="s">
        <v>1361</v>
      </c>
      <c r="C4036" s="1">
        <v>37440000</v>
      </c>
      <c r="D4036" s="9">
        <v>42948</v>
      </c>
      <c r="E4036" t="s">
        <v>8</v>
      </c>
      <c r="G4036" t="s">
        <v>2584</v>
      </c>
      <c r="I4036" t="s">
        <v>2587</v>
      </c>
    </row>
    <row r="4037" spans="1:9" customFormat="1" x14ac:dyDescent="0.25">
      <c r="A4037" s="46" t="s">
        <v>337</v>
      </c>
      <c r="B4037" s="47" t="s">
        <v>336</v>
      </c>
      <c r="C4037" s="1">
        <v>8300000</v>
      </c>
      <c r="D4037" s="9">
        <v>42948</v>
      </c>
      <c r="E4037" t="s">
        <v>8</v>
      </c>
      <c r="G4037" t="s">
        <v>2584</v>
      </c>
      <c r="I4037" t="s">
        <v>2587</v>
      </c>
    </row>
    <row r="4038" spans="1:9" customFormat="1" x14ac:dyDescent="0.25">
      <c r="A4038" s="46" t="s">
        <v>875</v>
      </c>
      <c r="B4038" s="47" t="s">
        <v>874</v>
      </c>
      <c r="C4038" s="1">
        <v>11350000</v>
      </c>
      <c r="D4038" s="9">
        <v>42948</v>
      </c>
      <c r="E4038" t="s">
        <v>8</v>
      </c>
      <c r="G4038" t="s">
        <v>2584</v>
      </c>
      <c r="I4038" t="s">
        <v>2587</v>
      </c>
    </row>
    <row r="4039" spans="1:9" customFormat="1" x14ac:dyDescent="0.25">
      <c r="A4039" s="46" t="s">
        <v>445</v>
      </c>
      <c r="B4039" s="47" t="s">
        <v>444</v>
      </c>
      <c r="C4039" s="1">
        <v>26400000</v>
      </c>
      <c r="D4039" s="9">
        <v>42948</v>
      </c>
      <c r="E4039" t="s">
        <v>8</v>
      </c>
      <c r="G4039" t="s">
        <v>2584</v>
      </c>
      <c r="I4039" t="s">
        <v>2588</v>
      </c>
    </row>
    <row r="4040" spans="1:9" customFormat="1" x14ac:dyDescent="0.25">
      <c r="A4040" s="46" t="s">
        <v>1424</v>
      </c>
      <c r="B4040" s="47" t="s">
        <v>1423</v>
      </c>
      <c r="C4040" s="1">
        <v>7280000</v>
      </c>
      <c r="D4040" s="9">
        <v>42948</v>
      </c>
      <c r="E4040" t="s">
        <v>8</v>
      </c>
      <c r="G4040" t="s">
        <v>2584</v>
      </c>
      <c r="I4040" t="s">
        <v>2588</v>
      </c>
    </row>
    <row r="4041" spans="1:9" customFormat="1" x14ac:dyDescent="0.25">
      <c r="A4041" s="46" t="s">
        <v>1418</v>
      </c>
      <c r="B4041" s="47" t="s">
        <v>1417</v>
      </c>
      <c r="C4041" s="1">
        <v>54028000</v>
      </c>
      <c r="D4041" s="9">
        <v>42948</v>
      </c>
      <c r="E4041" t="s">
        <v>8</v>
      </c>
      <c r="G4041" t="s">
        <v>2584</v>
      </c>
      <c r="I4041" t="s">
        <v>2587</v>
      </c>
    </row>
    <row r="4042" spans="1:9" customFormat="1" x14ac:dyDescent="0.25">
      <c r="A4042" s="46" t="s">
        <v>901</v>
      </c>
      <c r="B4042" s="47" t="s">
        <v>900</v>
      </c>
      <c r="C4042" s="1">
        <v>18104000</v>
      </c>
      <c r="D4042" s="9">
        <v>42948</v>
      </c>
      <c r="E4042" t="s">
        <v>8</v>
      </c>
      <c r="G4042" t="s">
        <v>2584</v>
      </c>
      <c r="I4042" t="s">
        <v>2588</v>
      </c>
    </row>
    <row r="4043" spans="1:9" customFormat="1" x14ac:dyDescent="0.25">
      <c r="A4043" s="46" t="s">
        <v>1448</v>
      </c>
      <c r="B4043" s="47" t="s">
        <v>1447</v>
      </c>
      <c r="C4043" s="1">
        <v>15232500</v>
      </c>
      <c r="D4043" s="9">
        <v>42948</v>
      </c>
      <c r="E4043" t="s">
        <v>8</v>
      </c>
      <c r="G4043" t="s">
        <v>2584</v>
      </c>
      <c r="I4043" t="s">
        <v>2587</v>
      </c>
    </row>
    <row r="4044" spans="1:9" customFormat="1" x14ac:dyDescent="0.25">
      <c r="A4044" s="46" t="s">
        <v>455</v>
      </c>
      <c r="B4044" s="47" t="s">
        <v>454</v>
      </c>
      <c r="C4044" s="1">
        <v>28952000</v>
      </c>
      <c r="D4044" s="9">
        <v>42948</v>
      </c>
      <c r="E4044" t="s">
        <v>8</v>
      </c>
      <c r="G4044" t="s">
        <v>2584</v>
      </c>
      <c r="I4044" t="s">
        <v>2587</v>
      </c>
    </row>
    <row r="4045" spans="1:9" customFormat="1" x14ac:dyDescent="0.25">
      <c r="A4045" s="46" t="s">
        <v>449</v>
      </c>
      <c r="B4045" s="47" t="s">
        <v>448</v>
      </c>
      <c r="C4045" s="1">
        <v>13348000</v>
      </c>
      <c r="D4045" s="9">
        <v>42948</v>
      </c>
      <c r="E4045" t="s">
        <v>8</v>
      </c>
      <c r="G4045" t="s">
        <v>2584</v>
      </c>
      <c r="I4045" t="s">
        <v>2587</v>
      </c>
    </row>
    <row r="4046" spans="1:9" customFormat="1" x14ac:dyDescent="0.25">
      <c r="A4046" s="46" t="s">
        <v>1478</v>
      </c>
      <c r="B4046" s="47" t="s">
        <v>1477</v>
      </c>
      <c r="C4046" s="1">
        <v>10780000</v>
      </c>
      <c r="D4046" s="9">
        <v>42948</v>
      </c>
      <c r="E4046" t="s">
        <v>8</v>
      </c>
      <c r="G4046" t="s">
        <v>2584</v>
      </c>
      <c r="I4046" t="s">
        <v>2587</v>
      </c>
    </row>
    <row r="4047" spans="1:9" customFormat="1" x14ac:dyDescent="0.25">
      <c r="A4047" s="46" t="s">
        <v>1414</v>
      </c>
      <c r="B4047" s="47" t="s">
        <v>1413</v>
      </c>
      <c r="C4047" s="1">
        <v>21680000</v>
      </c>
      <c r="D4047" s="9">
        <v>42948</v>
      </c>
      <c r="E4047" t="s">
        <v>8</v>
      </c>
      <c r="G4047" t="s">
        <v>2584</v>
      </c>
      <c r="I4047" t="s">
        <v>2587</v>
      </c>
    </row>
    <row r="4048" spans="1:9" customFormat="1" x14ac:dyDescent="0.25">
      <c r="A4048" s="46" t="s">
        <v>1404</v>
      </c>
      <c r="B4048" s="47" t="s">
        <v>1403</v>
      </c>
      <c r="C4048" s="1">
        <v>25574000</v>
      </c>
      <c r="D4048" s="9">
        <v>42948</v>
      </c>
      <c r="E4048" t="s">
        <v>8</v>
      </c>
      <c r="G4048" t="s">
        <v>2584</v>
      </c>
      <c r="I4048" t="s">
        <v>2587</v>
      </c>
    </row>
    <row r="4049" spans="1:9" customFormat="1" x14ac:dyDescent="0.25">
      <c r="A4049" s="46" t="s">
        <v>1376</v>
      </c>
      <c r="B4049" s="47" t="s">
        <v>1375</v>
      </c>
      <c r="C4049" s="1">
        <v>3696000</v>
      </c>
      <c r="D4049" s="9">
        <v>42948</v>
      </c>
      <c r="E4049" t="s">
        <v>8</v>
      </c>
      <c r="G4049" t="s">
        <v>2584</v>
      </c>
      <c r="I4049" t="s">
        <v>2587</v>
      </c>
    </row>
    <row r="4050" spans="1:9" customFormat="1" x14ac:dyDescent="0.25">
      <c r="A4050" s="46" t="s">
        <v>1434</v>
      </c>
      <c r="B4050" s="47" t="s">
        <v>1433</v>
      </c>
      <c r="C4050" s="1">
        <v>51825000</v>
      </c>
      <c r="D4050" s="9">
        <v>42948</v>
      </c>
      <c r="E4050" t="s">
        <v>8</v>
      </c>
      <c r="G4050" t="s">
        <v>2584</v>
      </c>
      <c r="I4050" t="s">
        <v>2587</v>
      </c>
    </row>
    <row r="4051" spans="1:9" customFormat="1" x14ac:dyDescent="0.25">
      <c r="A4051" s="46" t="s">
        <v>1436</v>
      </c>
      <c r="B4051" s="47" t="s">
        <v>1435</v>
      </c>
      <c r="C4051" s="1">
        <v>90675000</v>
      </c>
      <c r="D4051" s="9">
        <v>42948</v>
      </c>
      <c r="E4051" t="s">
        <v>8</v>
      </c>
      <c r="G4051" t="s">
        <v>2584</v>
      </c>
      <c r="I4051" t="s">
        <v>2587</v>
      </c>
    </row>
    <row r="4052" spans="1:9" customFormat="1" x14ac:dyDescent="0.25">
      <c r="A4052" s="46" t="s">
        <v>325</v>
      </c>
      <c r="B4052" s="47" t="s">
        <v>324</v>
      </c>
      <c r="C4052" s="1">
        <v>43650000</v>
      </c>
      <c r="D4052" s="9">
        <v>42948</v>
      </c>
      <c r="E4052" t="s">
        <v>8</v>
      </c>
      <c r="G4052" t="s">
        <v>2584</v>
      </c>
      <c r="I4052" t="s">
        <v>2587</v>
      </c>
    </row>
    <row r="4053" spans="1:9" customFormat="1" x14ac:dyDescent="0.25">
      <c r="A4053" s="46" t="s">
        <v>323</v>
      </c>
      <c r="B4053" s="47" t="s">
        <v>322</v>
      </c>
      <c r="C4053" s="1">
        <v>40275000</v>
      </c>
      <c r="D4053" s="9">
        <v>42948</v>
      </c>
      <c r="E4053" t="s">
        <v>8</v>
      </c>
      <c r="G4053" t="s">
        <v>2584</v>
      </c>
      <c r="I4053" t="s">
        <v>2587</v>
      </c>
    </row>
    <row r="4054" spans="1:9" customFormat="1" x14ac:dyDescent="0.25">
      <c r="A4054" s="46" t="s">
        <v>1340</v>
      </c>
      <c r="B4054" s="47" t="s">
        <v>1339</v>
      </c>
      <c r="C4054" s="1">
        <v>3932000</v>
      </c>
      <c r="D4054" s="9">
        <v>42948</v>
      </c>
      <c r="E4054" t="s">
        <v>8</v>
      </c>
      <c r="G4054" t="s">
        <v>2584</v>
      </c>
      <c r="I4054" t="s">
        <v>2587</v>
      </c>
    </row>
    <row r="4055" spans="1:9" customFormat="1" x14ac:dyDescent="0.25">
      <c r="A4055" s="46" t="s">
        <v>1426</v>
      </c>
      <c r="B4055" s="47" t="s">
        <v>1425</v>
      </c>
      <c r="C4055" s="1">
        <v>32637000</v>
      </c>
      <c r="D4055" s="9">
        <v>42948</v>
      </c>
      <c r="E4055" t="s">
        <v>8</v>
      </c>
      <c r="G4055" t="s">
        <v>2584</v>
      </c>
      <c r="I4055" t="s">
        <v>2587</v>
      </c>
    </row>
    <row r="4056" spans="1:9" customFormat="1" x14ac:dyDescent="0.25">
      <c r="A4056" s="46" t="s">
        <v>497</v>
      </c>
      <c r="B4056" s="47" t="s">
        <v>496</v>
      </c>
      <c r="C4056" s="1">
        <v>34326000</v>
      </c>
      <c r="D4056" s="9">
        <v>42948</v>
      </c>
      <c r="E4056" t="s">
        <v>8</v>
      </c>
      <c r="G4056" t="s">
        <v>2584</v>
      </c>
      <c r="I4056" t="s">
        <v>2588</v>
      </c>
    </row>
    <row r="4057" spans="1:9" customFormat="1" x14ac:dyDescent="0.25">
      <c r="A4057" s="46" t="s">
        <v>327</v>
      </c>
      <c r="B4057" s="47" t="s">
        <v>326</v>
      </c>
      <c r="C4057" s="1">
        <v>17150000</v>
      </c>
      <c r="D4057" s="9">
        <v>42948</v>
      </c>
      <c r="E4057" t="s">
        <v>8</v>
      </c>
      <c r="G4057" t="s">
        <v>2584</v>
      </c>
      <c r="I4057" t="s">
        <v>2588</v>
      </c>
    </row>
    <row r="4058" spans="1:9" customFormat="1" x14ac:dyDescent="0.25">
      <c r="A4058" s="46" t="s">
        <v>1440</v>
      </c>
      <c r="B4058" s="47" t="s">
        <v>1439</v>
      </c>
      <c r="C4058" s="1">
        <v>2210000</v>
      </c>
      <c r="D4058" s="9">
        <v>42948</v>
      </c>
      <c r="E4058" t="s">
        <v>8</v>
      </c>
      <c r="G4058" t="s">
        <v>2584</v>
      </c>
      <c r="I4058" t="s">
        <v>2587</v>
      </c>
    </row>
    <row r="4059" spans="1:9" customFormat="1" x14ac:dyDescent="0.25">
      <c r="A4059" s="46" t="s">
        <v>493</v>
      </c>
      <c r="B4059" s="47" t="s">
        <v>492</v>
      </c>
      <c r="C4059" s="1">
        <v>3171000</v>
      </c>
      <c r="D4059" s="9">
        <v>42948</v>
      </c>
      <c r="E4059" t="s">
        <v>8</v>
      </c>
      <c r="G4059" t="s">
        <v>2584</v>
      </c>
      <c r="I4059" t="s">
        <v>2587</v>
      </c>
    </row>
    <row r="4060" spans="1:9" customFormat="1" x14ac:dyDescent="0.25">
      <c r="A4060" s="46" t="s">
        <v>1398</v>
      </c>
      <c r="B4060" s="47" t="s">
        <v>1397</v>
      </c>
      <c r="C4060" s="1">
        <v>50058000</v>
      </c>
      <c r="D4060" s="9">
        <v>42948</v>
      </c>
      <c r="E4060" t="s">
        <v>8</v>
      </c>
      <c r="G4060" t="s">
        <v>2584</v>
      </c>
      <c r="I4060" t="s">
        <v>2587</v>
      </c>
    </row>
    <row r="4061" spans="1:9" customFormat="1" x14ac:dyDescent="0.25">
      <c r="A4061" s="46" t="s">
        <v>893</v>
      </c>
      <c r="B4061" s="47" t="s">
        <v>892</v>
      </c>
      <c r="C4061" s="1">
        <v>35175000</v>
      </c>
      <c r="D4061" s="9">
        <v>42948</v>
      </c>
      <c r="E4061" t="s">
        <v>8</v>
      </c>
      <c r="G4061" t="s">
        <v>2584</v>
      </c>
      <c r="I4061" t="s">
        <v>2588</v>
      </c>
    </row>
    <row r="4062" spans="1:9" customFormat="1" x14ac:dyDescent="0.25">
      <c r="A4062" s="46" t="s">
        <v>309</v>
      </c>
      <c r="B4062" s="47" t="s">
        <v>308</v>
      </c>
      <c r="C4062" s="1">
        <v>32000000</v>
      </c>
      <c r="D4062" s="9">
        <v>42948</v>
      </c>
      <c r="E4062" t="s">
        <v>8</v>
      </c>
      <c r="G4062" t="s">
        <v>2584</v>
      </c>
      <c r="I4062" t="s">
        <v>2587</v>
      </c>
    </row>
    <row r="4063" spans="1:9" customFormat="1" x14ac:dyDescent="0.25">
      <c r="A4063" s="46" t="s">
        <v>1388</v>
      </c>
      <c r="B4063" s="47" t="s">
        <v>1387</v>
      </c>
      <c r="C4063" s="1">
        <v>10240000</v>
      </c>
      <c r="D4063" s="9">
        <v>42948</v>
      </c>
      <c r="E4063" t="s">
        <v>8</v>
      </c>
      <c r="G4063" t="s">
        <v>2584</v>
      </c>
      <c r="I4063" t="s">
        <v>2588</v>
      </c>
    </row>
    <row r="4064" spans="1:9" customFormat="1" x14ac:dyDescent="0.25">
      <c r="A4064" s="46" t="s">
        <v>1412</v>
      </c>
      <c r="B4064" s="47" t="s">
        <v>1411</v>
      </c>
      <c r="C4064" s="1">
        <v>10440000</v>
      </c>
      <c r="D4064" s="9">
        <v>42948</v>
      </c>
      <c r="E4064" t="s">
        <v>8</v>
      </c>
      <c r="G4064" t="s">
        <v>2584</v>
      </c>
      <c r="I4064" t="s">
        <v>2587</v>
      </c>
    </row>
    <row r="4065" spans="1:9" customFormat="1" x14ac:dyDescent="0.25">
      <c r="A4065" s="46" t="s">
        <v>1390</v>
      </c>
      <c r="B4065" s="47" t="s">
        <v>1389</v>
      </c>
      <c r="C4065" s="1">
        <v>11200000</v>
      </c>
      <c r="D4065" s="9">
        <v>42948</v>
      </c>
      <c r="E4065" t="s">
        <v>8</v>
      </c>
      <c r="G4065" t="s">
        <v>2584</v>
      </c>
      <c r="I4065" t="s">
        <v>2587</v>
      </c>
    </row>
    <row r="4066" spans="1:9" customFormat="1" x14ac:dyDescent="0.25">
      <c r="A4066" s="46" t="s">
        <v>895</v>
      </c>
      <c r="B4066" s="47" t="s">
        <v>894</v>
      </c>
      <c r="C4066" s="1">
        <v>16000000</v>
      </c>
      <c r="D4066" s="9">
        <v>42948</v>
      </c>
      <c r="E4066" t="s">
        <v>8</v>
      </c>
      <c r="G4066" t="s">
        <v>2584</v>
      </c>
      <c r="I4066" t="s">
        <v>2587</v>
      </c>
    </row>
    <row r="4067" spans="1:9" customFormat="1" x14ac:dyDescent="0.25">
      <c r="A4067" s="46" t="s">
        <v>877</v>
      </c>
      <c r="B4067" s="47" t="s">
        <v>876</v>
      </c>
      <c r="C4067" s="1">
        <v>12000000</v>
      </c>
      <c r="D4067" s="9">
        <v>42948</v>
      </c>
      <c r="E4067" t="s">
        <v>8</v>
      </c>
      <c r="G4067" t="s">
        <v>2584</v>
      </c>
      <c r="I4067" t="s">
        <v>2587</v>
      </c>
    </row>
    <row r="4068" spans="1:9" customFormat="1" x14ac:dyDescent="0.25">
      <c r="A4068" s="46" t="s">
        <v>1402</v>
      </c>
      <c r="B4068" s="47" t="s">
        <v>1401</v>
      </c>
      <c r="C4068" s="1">
        <v>26000000</v>
      </c>
      <c r="D4068" s="9">
        <v>42948</v>
      </c>
      <c r="E4068" t="s">
        <v>8</v>
      </c>
      <c r="G4068" t="s">
        <v>2584</v>
      </c>
      <c r="I4068" t="s">
        <v>2587</v>
      </c>
    </row>
    <row r="4069" spans="1:9" customFormat="1" x14ac:dyDescent="0.25">
      <c r="A4069" s="46" t="s">
        <v>305</v>
      </c>
      <c r="B4069" s="47" t="s">
        <v>304</v>
      </c>
      <c r="C4069" s="1">
        <v>9200000</v>
      </c>
      <c r="D4069" s="9">
        <v>42948</v>
      </c>
      <c r="E4069" t="s">
        <v>8</v>
      </c>
      <c r="G4069" t="s">
        <v>2584</v>
      </c>
      <c r="I4069" t="s">
        <v>2587</v>
      </c>
    </row>
    <row r="4070" spans="1:9" customFormat="1" x14ac:dyDescent="0.25">
      <c r="A4070" s="46" t="s">
        <v>1446</v>
      </c>
      <c r="B4070" s="47" t="s">
        <v>1445</v>
      </c>
      <c r="C4070" s="1">
        <v>3750000</v>
      </c>
      <c r="D4070" s="9">
        <v>42948</v>
      </c>
      <c r="E4070" t="s">
        <v>8</v>
      </c>
      <c r="G4070" t="s">
        <v>2584</v>
      </c>
      <c r="I4070" t="s">
        <v>2587</v>
      </c>
    </row>
    <row r="4071" spans="1:9" customFormat="1" x14ac:dyDescent="0.25">
      <c r="A4071" s="46" t="s">
        <v>1360</v>
      </c>
      <c r="B4071" s="47" t="s">
        <v>1359</v>
      </c>
      <c r="C4071" s="1">
        <v>6259500</v>
      </c>
      <c r="D4071" s="9">
        <v>42948</v>
      </c>
      <c r="E4071" t="s">
        <v>8</v>
      </c>
      <c r="G4071" t="s">
        <v>2584</v>
      </c>
      <c r="I4071" t="s">
        <v>2588</v>
      </c>
    </row>
    <row r="4072" spans="1:9" customFormat="1" x14ac:dyDescent="0.25">
      <c r="A4072" s="46" t="s">
        <v>451</v>
      </c>
      <c r="B4072" s="47" t="s">
        <v>450</v>
      </c>
      <c r="C4072" s="1">
        <v>22035000</v>
      </c>
      <c r="D4072" s="9">
        <v>42948</v>
      </c>
      <c r="E4072" t="s">
        <v>8</v>
      </c>
      <c r="G4072" t="s">
        <v>2584</v>
      </c>
      <c r="I4072" t="s">
        <v>2588</v>
      </c>
    </row>
    <row r="4073" spans="1:9" customFormat="1" x14ac:dyDescent="0.25">
      <c r="A4073" s="46" t="s">
        <v>881</v>
      </c>
      <c r="B4073" s="47" t="s">
        <v>880</v>
      </c>
      <c r="C4073" s="1">
        <v>24115000</v>
      </c>
      <c r="D4073" s="9">
        <v>42948</v>
      </c>
      <c r="E4073" t="s">
        <v>8</v>
      </c>
      <c r="G4073" t="s">
        <v>2584</v>
      </c>
      <c r="I4073" t="s">
        <v>2588</v>
      </c>
    </row>
    <row r="4074" spans="1:9" customFormat="1" x14ac:dyDescent="0.25">
      <c r="A4074" s="46" t="s">
        <v>457</v>
      </c>
      <c r="B4074" s="47" t="s">
        <v>456</v>
      </c>
      <c r="C4074" s="1">
        <v>29415000</v>
      </c>
      <c r="D4074" s="9">
        <v>42948</v>
      </c>
      <c r="E4074" t="s">
        <v>8</v>
      </c>
      <c r="G4074" t="s">
        <v>2584</v>
      </c>
      <c r="I4074" t="s">
        <v>2587</v>
      </c>
    </row>
    <row r="4075" spans="1:9" customFormat="1" x14ac:dyDescent="0.25">
      <c r="A4075" s="46" t="s">
        <v>317</v>
      </c>
      <c r="B4075" s="47" t="s">
        <v>316</v>
      </c>
      <c r="C4075" s="1">
        <v>27685000</v>
      </c>
      <c r="D4075" s="9">
        <v>42948</v>
      </c>
      <c r="E4075" t="s">
        <v>8</v>
      </c>
      <c r="G4075" t="s">
        <v>2584</v>
      </c>
      <c r="I4075" t="s">
        <v>2587</v>
      </c>
    </row>
    <row r="4076" spans="1:9" customFormat="1" x14ac:dyDescent="0.25">
      <c r="A4076" s="46" t="s">
        <v>319</v>
      </c>
      <c r="B4076" s="47" t="s">
        <v>318</v>
      </c>
      <c r="C4076" s="1">
        <v>15815000</v>
      </c>
      <c r="D4076" s="9">
        <v>42948</v>
      </c>
      <c r="E4076" t="s">
        <v>8</v>
      </c>
      <c r="G4076" t="s">
        <v>2584</v>
      </c>
      <c r="I4076" t="s">
        <v>2587</v>
      </c>
    </row>
    <row r="4077" spans="1:9" customFormat="1" x14ac:dyDescent="0.25">
      <c r="A4077" s="46" t="s">
        <v>509</v>
      </c>
      <c r="B4077" s="47" t="s">
        <v>508</v>
      </c>
      <c r="C4077" s="1">
        <v>38685000</v>
      </c>
      <c r="D4077" s="9">
        <v>42948</v>
      </c>
      <c r="E4077" t="s">
        <v>8</v>
      </c>
      <c r="G4077" t="s">
        <v>2584</v>
      </c>
      <c r="I4077" t="s">
        <v>2587</v>
      </c>
    </row>
    <row r="4078" spans="1:9" customFormat="1" x14ac:dyDescent="0.25">
      <c r="A4078" s="46" t="s">
        <v>311</v>
      </c>
      <c r="B4078" s="47" t="s">
        <v>310</v>
      </c>
      <c r="C4078" s="1">
        <v>33550000</v>
      </c>
      <c r="D4078" s="9">
        <v>42948</v>
      </c>
      <c r="E4078" t="s">
        <v>8</v>
      </c>
      <c r="G4078" t="s">
        <v>2584</v>
      </c>
      <c r="I4078" t="s">
        <v>2587</v>
      </c>
    </row>
    <row r="4079" spans="1:9" customFormat="1" x14ac:dyDescent="0.25">
      <c r="A4079" s="46" t="s">
        <v>1416</v>
      </c>
      <c r="B4079" s="47" t="s">
        <v>1415</v>
      </c>
      <c r="C4079" s="1">
        <v>17330000</v>
      </c>
      <c r="D4079" s="9">
        <v>42948</v>
      </c>
      <c r="E4079" t="s">
        <v>8</v>
      </c>
      <c r="G4079" t="s">
        <v>2584</v>
      </c>
      <c r="I4079" t="s">
        <v>2587</v>
      </c>
    </row>
    <row r="4080" spans="1:9" customFormat="1" x14ac:dyDescent="0.25">
      <c r="A4080" s="46" t="s">
        <v>1350</v>
      </c>
      <c r="B4080" s="47" t="s">
        <v>1349</v>
      </c>
      <c r="C4080" s="1">
        <v>22000000</v>
      </c>
      <c r="D4080" s="9">
        <v>42948</v>
      </c>
      <c r="E4080" t="s">
        <v>8</v>
      </c>
      <c r="G4080" t="s">
        <v>2584</v>
      </c>
      <c r="I4080" t="s">
        <v>2588</v>
      </c>
    </row>
    <row r="4081" spans="1:9" customFormat="1" x14ac:dyDescent="0.25">
      <c r="A4081" s="46" t="s">
        <v>1352</v>
      </c>
      <c r="B4081" s="47" t="s">
        <v>1351</v>
      </c>
      <c r="C4081" s="1">
        <v>16205000</v>
      </c>
      <c r="D4081" s="9">
        <v>42948</v>
      </c>
      <c r="E4081" t="s">
        <v>8</v>
      </c>
      <c r="G4081" t="s">
        <v>2584</v>
      </c>
      <c r="I4081" t="s">
        <v>2587</v>
      </c>
    </row>
    <row r="4082" spans="1:9" customFormat="1" x14ac:dyDescent="0.25">
      <c r="A4082" s="46" t="s">
        <v>905</v>
      </c>
      <c r="B4082" s="47" t="s">
        <v>904</v>
      </c>
      <c r="C4082" s="1">
        <v>14400000</v>
      </c>
      <c r="D4082" s="9">
        <v>42948</v>
      </c>
      <c r="E4082" t="s">
        <v>8</v>
      </c>
      <c r="G4082" t="s">
        <v>2584</v>
      </c>
      <c r="I4082" t="s">
        <v>2587</v>
      </c>
    </row>
    <row r="4083" spans="1:9" customFormat="1" x14ac:dyDescent="0.25">
      <c r="A4083" s="46" t="s">
        <v>315</v>
      </c>
      <c r="B4083" s="47" t="s">
        <v>314</v>
      </c>
      <c r="C4083" s="1">
        <v>20775000</v>
      </c>
      <c r="D4083" s="9">
        <v>42948</v>
      </c>
      <c r="E4083" t="s">
        <v>8</v>
      </c>
      <c r="G4083" t="s">
        <v>2584</v>
      </c>
      <c r="I4083" t="s">
        <v>2588</v>
      </c>
    </row>
    <row r="4084" spans="1:9" customFormat="1" x14ac:dyDescent="0.25">
      <c r="A4084" s="46" t="s">
        <v>1444</v>
      </c>
      <c r="B4084" s="47" t="s">
        <v>1443</v>
      </c>
      <c r="C4084" s="1">
        <v>16000000</v>
      </c>
      <c r="D4084" s="9">
        <v>42948</v>
      </c>
      <c r="E4084" t="s">
        <v>8</v>
      </c>
      <c r="G4084" t="s">
        <v>2584</v>
      </c>
      <c r="I4084" t="s">
        <v>2587</v>
      </c>
    </row>
    <row r="4085" spans="1:9" customFormat="1" x14ac:dyDescent="0.25">
      <c r="A4085" s="46" t="s">
        <v>465</v>
      </c>
      <c r="B4085" s="47" t="s">
        <v>464</v>
      </c>
      <c r="C4085" s="1">
        <v>16800000</v>
      </c>
      <c r="D4085" s="9">
        <v>42948</v>
      </c>
      <c r="E4085" t="s">
        <v>8</v>
      </c>
      <c r="G4085" t="s">
        <v>2584</v>
      </c>
      <c r="I4085" t="s">
        <v>2588</v>
      </c>
    </row>
    <row r="4086" spans="1:9" customFormat="1" x14ac:dyDescent="0.25">
      <c r="A4086" s="46" t="s">
        <v>1354</v>
      </c>
      <c r="B4086" s="47" t="s">
        <v>1353</v>
      </c>
      <c r="C4086" s="1">
        <v>22474000</v>
      </c>
      <c r="D4086" s="9">
        <v>42948</v>
      </c>
      <c r="E4086" t="s">
        <v>8</v>
      </c>
      <c r="G4086" t="s">
        <v>2584</v>
      </c>
      <c r="I4086" t="s">
        <v>2587</v>
      </c>
    </row>
    <row r="4087" spans="1:9" customFormat="1" x14ac:dyDescent="0.25">
      <c r="A4087" s="46" t="s">
        <v>887</v>
      </c>
      <c r="B4087" s="47" t="s">
        <v>886</v>
      </c>
      <c r="C4087" s="1">
        <v>15500000</v>
      </c>
      <c r="D4087" s="9">
        <v>42948</v>
      </c>
      <c r="E4087" t="s">
        <v>8</v>
      </c>
      <c r="G4087" t="s">
        <v>2584</v>
      </c>
      <c r="I4087" t="s">
        <v>2587</v>
      </c>
    </row>
    <row r="4088" spans="1:9" customFormat="1" x14ac:dyDescent="0.25">
      <c r="A4088" s="46" t="s">
        <v>913</v>
      </c>
      <c r="B4088" s="47" t="s">
        <v>912</v>
      </c>
      <c r="C4088" s="1">
        <v>24000000</v>
      </c>
      <c r="D4088" s="9">
        <v>42948</v>
      </c>
      <c r="E4088" t="s">
        <v>8</v>
      </c>
      <c r="G4088" t="s">
        <v>2584</v>
      </c>
      <c r="I4088" t="s">
        <v>2587</v>
      </c>
    </row>
    <row r="4089" spans="1:9" customFormat="1" x14ac:dyDescent="0.25">
      <c r="A4089" s="46" t="s">
        <v>1406</v>
      </c>
      <c r="B4089" s="47" t="s">
        <v>1405</v>
      </c>
      <c r="C4089" s="1">
        <v>4526000</v>
      </c>
      <c r="D4089" s="9">
        <v>42948</v>
      </c>
      <c r="E4089" t="s">
        <v>8</v>
      </c>
      <c r="G4089" t="s">
        <v>2584</v>
      </c>
      <c r="I4089" t="s">
        <v>2588</v>
      </c>
    </row>
    <row r="4090" spans="1:9" customFormat="1" x14ac:dyDescent="0.25">
      <c r="A4090" s="46" t="s">
        <v>1420</v>
      </c>
      <c r="B4090" s="47" t="s">
        <v>1419</v>
      </c>
      <c r="C4090" s="1">
        <v>40125000</v>
      </c>
      <c r="D4090" s="9">
        <v>42948</v>
      </c>
      <c r="E4090" t="s">
        <v>8</v>
      </c>
      <c r="G4090" t="s">
        <v>2584</v>
      </c>
      <c r="I4090" t="s">
        <v>2587</v>
      </c>
    </row>
    <row r="4091" spans="1:9" customFormat="1" x14ac:dyDescent="0.25">
      <c r="A4091" s="46" t="s">
        <v>1480</v>
      </c>
      <c r="B4091" s="47" t="s">
        <v>1479</v>
      </c>
      <c r="C4091" s="1">
        <v>13475000</v>
      </c>
      <c r="D4091" s="9">
        <v>42948</v>
      </c>
      <c r="E4091" t="s">
        <v>8</v>
      </c>
      <c r="G4091" t="s">
        <v>2584</v>
      </c>
      <c r="I4091" t="s">
        <v>2588</v>
      </c>
    </row>
    <row r="4092" spans="1:9" customFormat="1" x14ac:dyDescent="0.25">
      <c r="A4092" s="46" t="s">
        <v>1392</v>
      </c>
      <c r="B4092" s="47" t="s">
        <v>1391</v>
      </c>
      <c r="C4092" s="1">
        <v>11763000</v>
      </c>
      <c r="D4092" s="9">
        <v>42948</v>
      </c>
      <c r="E4092" t="s">
        <v>8</v>
      </c>
      <c r="G4092" t="s">
        <v>2584</v>
      </c>
      <c r="I4092" t="s">
        <v>2587</v>
      </c>
    </row>
    <row r="4093" spans="1:9" customFormat="1" x14ac:dyDescent="0.25">
      <c r="A4093" s="46" t="s">
        <v>897</v>
      </c>
      <c r="B4093" s="47" t="s">
        <v>896</v>
      </c>
      <c r="C4093" s="1">
        <v>9100000</v>
      </c>
      <c r="D4093" s="9">
        <v>42948</v>
      </c>
      <c r="E4093" t="s">
        <v>8</v>
      </c>
      <c r="G4093" t="s">
        <v>2584</v>
      </c>
      <c r="I4093" t="s">
        <v>2587</v>
      </c>
    </row>
    <row r="4094" spans="1:9" customFormat="1" x14ac:dyDescent="0.25">
      <c r="A4094" s="46" t="s">
        <v>313</v>
      </c>
      <c r="B4094" s="47" t="s">
        <v>312</v>
      </c>
      <c r="C4094" s="1">
        <v>44633000</v>
      </c>
      <c r="D4094" s="9">
        <v>42948</v>
      </c>
      <c r="E4094" t="s">
        <v>8</v>
      </c>
      <c r="G4094" t="s">
        <v>2584</v>
      </c>
      <c r="I4094" t="s">
        <v>2588</v>
      </c>
    </row>
    <row r="4095" spans="1:9" customFormat="1" x14ac:dyDescent="0.25">
      <c r="A4095" s="46" t="s">
        <v>1356</v>
      </c>
      <c r="B4095" s="47" t="s">
        <v>1355</v>
      </c>
      <c r="C4095" s="1">
        <v>10218000</v>
      </c>
      <c r="D4095" s="9">
        <v>42948</v>
      </c>
      <c r="E4095" t="s">
        <v>8</v>
      </c>
      <c r="G4095" t="s">
        <v>2584</v>
      </c>
      <c r="I4095" t="s">
        <v>2588</v>
      </c>
    </row>
    <row r="4096" spans="1:9" customFormat="1" x14ac:dyDescent="0.25">
      <c r="A4096" s="46" t="s">
        <v>1386</v>
      </c>
      <c r="B4096" s="47" t="s">
        <v>1385</v>
      </c>
      <c r="C4096" s="1">
        <v>5846000</v>
      </c>
      <c r="D4096" s="9">
        <v>42948</v>
      </c>
      <c r="E4096" t="s">
        <v>8</v>
      </c>
      <c r="G4096" t="s">
        <v>2584</v>
      </c>
      <c r="I4096" t="s">
        <v>2588</v>
      </c>
    </row>
    <row r="4097" spans="1:9" customFormat="1" x14ac:dyDescent="0.25">
      <c r="A4097" s="46" t="s">
        <v>891</v>
      </c>
      <c r="B4097" s="47" t="s">
        <v>890</v>
      </c>
      <c r="C4097" s="1">
        <v>30782500</v>
      </c>
      <c r="D4097" s="9">
        <v>42948</v>
      </c>
      <c r="E4097" t="s">
        <v>8</v>
      </c>
      <c r="G4097" t="s">
        <v>9</v>
      </c>
      <c r="I4097" t="s">
        <v>2587</v>
      </c>
    </row>
    <row r="4098" spans="1:9" customFormat="1" x14ac:dyDescent="0.25">
      <c r="A4098" s="46" t="s">
        <v>1364</v>
      </c>
      <c r="B4098" s="47" t="s">
        <v>1363</v>
      </c>
      <c r="C4098" s="1">
        <v>9500000</v>
      </c>
      <c r="D4098" s="9">
        <v>42948</v>
      </c>
      <c r="E4098" t="s">
        <v>8</v>
      </c>
      <c r="G4098" t="s">
        <v>2584</v>
      </c>
      <c r="I4098" t="s">
        <v>2588</v>
      </c>
    </row>
    <row r="4099" spans="1:9" customFormat="1" x14ac:dyDescent="0.25">
      <c r="A4099" s="46" t="s">
        <v>329</v>
      </c>
      <c r="B4099" s="47" t="s">
        <v>328</v>
      </c>
      <c r="C4099" s="1">
        <v>6900000</v>
      </c>
      <c r="D4099" s="9">
        <v>42948</v>
      </c>
      <c r="E4099" t="s">
        <v>8</v>
      </c>
      <c r="G4099" t="s">
        <v>2584</v>
      </c>
      <c r="I4099" t="s">
        <v>2588</v>
      </c>
    </row>
    <row r="4100" spans="1:9" customFormat="1" x14ac:dyDescent="0.25">
      <c r="A4100" s="46" t="s">
        <v>1468</v>
      </c>
      <c r="B4100" s="47" t="s">
        <v>1467</v>
      </c>
      <c r="C4100" s="1">
        <v>21000000</v>
      </c>
      <c r="D4100" s="9">
        <v>42948</v>
      </c>
      <c r="E4100" t="s">
        <v>8</v>
      </c>
      <c r="G4100" t="s">
        <v>2584</v>
      </c>
      <c r="I4100" t="s">
        <v>2588</v>
      </c>
    </row>
    <row r="4101" spans="1:9" customFormat="1" x14ac:dyDescent="0.25">
      <c r="A4101" s="46" t="s">
        <v>1482</v>
      </c>
      <c r="B4101" s="47" t="s">
        <v>1481</v>
      </c>
      <c r="C4101" s="1">
        <v>52020000</v>
      </c>
      <c r="D4101" s="9">
        <v>42948</v>
      </c>
      <c r="E4101" t="s">
        <v>8</v>
      </c>
      <c r="G4101" t="s">
        <v>2584</v>
      </c>
      <c r="I4101" t="s">
        <v>2588</v>
      </c>
    </row>
    <row r="4102" spans="1:9" customFormat="1" x14ac:dyDescent="0.25">
      <c r="A4102" s="46" t="s">
        <v>903</v>
      </c>
      <c r="B4102" s="47" t="s">
        <v>902</v>
      </c>
      <c r="C4102" s="1">
        <v>3920000</v>
      </c>
      <c r="D4102" s="9">
        <v>42948</v>
      </c>
      <c r="E4102" t="s">
        <v>8</v>
      </c>
      <c r="G4102" t="s">
        <v>2584</v>
      </c>
      <c r="I4102" t="s">
        <v>2588</v>
      </c>
    </row>
    <row r="4103" spans="1:9" customFormat="1" x14ac:dyDescent="0.25">
      <c r="A4103" s="46" t="s">
        <v>339</v>
      </c>
      <c r="B4103" s="47" t="s">
        <v>338</v>
      </c>
      <c r="C4103" s="1">
        <v>1502000</v>
      </c>
      <c r="D4103" s="9">
        <v>42948</v>
      </c>
      <c r="E4103" t="s">
        <v>8</v>
      </c>
      <c r="G4103" t="s">
        <v>2584</v>
      </c>
      <c r="I4103" t="s">
        <v>2587</v>
      </c>
    </row>
    <row r="4104" spans="1:9" customFormat="1" x14ac:dyDescent="0.25">
      <c r="A4104" s="46" t="s">
        <v>899</v>
      </c>
      <c r="B4104" s="47" t="s">
        <v>898</v>
      </c>
      <c r="C4104" s="1">
        <v>8767000</v>
      </c>
      <c r="D4104" s="9">
        <v>42948</v>
      </c>
      <c r="E4104" t="s">
        <v>8</v>
      </c>
      <c r="G4104" t="s">
        <v>2584</v>
      </c>
      <c r="I4104" t="s">
        <v>2588</v>
      </c>
    </row>
    <row r="4105" spans="1:9" customFormat="1" x14ac:dyDescent="0.25">
      <c r="A4105" s="46" t="s">
        <v>331</v>
      </c>
      <c r="B4105" s="47" t="s">
        <v>330</v>
      </c>
      <c r="C4105" s="1">
        <v>2520000</v>
      </c>
      <c r="D4105" s="9">
        <v>42948</v>
      </c>
      <c r="E4105" t="s">
        <v>8</v>
      </c>
      <c r="G4105" t="s">
        <v>2584</v>
      </c>
      <c r="I4105" t="s">
        <v>2587</v>
      </c>
    </row>
    <row r="4106" spans="1:9" customFormat="1" x14ac:dyDescent="0.25">
      <c r="A4106" s="46" t="s">
        <v>333</v>
      </c>
      <c r="B4106" s="47" t="s">
        <v>332</v>
      </c>
      <c r="C4106" s="1">
        <v>60092000</v>
      </c>
      <c r="D4106" s="9">
        <v>42948</v>
      </c>
      <c r="E4106" t="s">
        <v>8</v>
      </c>
      <c r="G4106" t="s">
        <v>2584</v>
      </c>
      <c r="I4106" t="s">
        <v>2588</v>
      </c>
    </row>
    <row r="4107" spans="1:9" customFormat="1" x14ac:dyDescent="0.25">
      <c r="A4107" s="46" t="s">
        <v>1370</v>
      </c>
      <c r="B4107" s="47" t="s">
        <v>1369</v>
      </c>
      <c r="C4107" s="1">
        <v>10750000</v>
      </c>
      <c r="D4107" s="9">
        <v>42948</v>
      </c>
      <c r="E4107" t="s">
        <v>8</v>
      </c>
      <c r="G4107" t="s">
        <v>2584</v>
      </c>
      <c r="I4107" t="s">
        <v>2587</v>
      </c>
    </row>
    <row r="4108" spans="1:9" customFormat="1" x14ac:dyDescent="0.25">
      <c r="A4108" s="46" t="s">
        <v>467</v>
      </c>
      <c r="B4108" s="47" t="s">
        <v>466</v>
      </c>
      <c r="C4108" s="1">
        <v>17350000</v>
      </c>
      <c r="D4108" s="9">
        <v>42948</v>
      </c>
      <c r="E4108" t="s">
        <v>8</v>
      </c>
      <c r="G4108" t="s">
        <v>2584</v>
      </c>
      <c r="I4108" t="s">
        <v>2588</v>
      </c>
    </row>
    <row r="4109" spans="1:9" customFormat="1" x14ac:dyDescent="0.25">
      <c r="A4109" s="46" t="s">
        <v>443</v>
      </c>
      <c r="B4109" s="47" t="s">
        <v>442</v>
      </c>
      <c r="C4109" s="1">
        <v>35005500</v>
      </c>
      <c r="D4109" s="9">
        <v>42948</v>
      </c>
      <c r="E4109" t="s">
        <v>8</v>
      </c>
      <c r="G4109" t="s">
        <v>9</v>
      </c>
      <c r="I4109" t="s">
        <v>2587</v>
      </c>
    </row>
    <row r="4110" spans="1:9" customFormat="1" x14ac:dyDescent="0.25">
      <c r="A4110" s="46" t="s">
        <v>1410</v>
      </c>
      <c r="B4110" s="47" t="s">
        <v>1409</v>
      </c>
      <c r="C4110" s="1">
        <v>21675000</v>
      </c>
      <c r="D4110" s="9">
        <v>42948</v>
      </c>
      <c r="E4110" t="s">
        <v>8</v>
      </c>
      <c r="G4110" t="s">
        <v>2584</v>
      </c>
      <c r="I4110" t="s">
        <v>2587</v>
      </c>
    </row>
    <row r="4111" spans="1:9" customFormat="1" x14ac:dyDescent="0.25">
      <c r="A4111" s="46" t="s">
        <v>1372</v>
      </c>
      <c r="B4111" s="47" t="s">
        <v>1371</v>
      </c>
      <c r="C4111" s="1">
        <v>43780000</v>
      </c>
      <c r="D4111" s="9">
        <v>42948</v>
      </c>
      <c r="E4111" t="s">
        <v>8</v>
      </c>
      <c r="G4111" t="s">
        <v>2584</v>
      </c>
      <c r="I4111" t="s">
        <v>2588</v>
      </c>
    </row>
    <row r="4112" spans="1:9" customFormat="1" x14ac:dyDescent="0.25">
      <c r="A4112" s="46" t="s">
        <v>473</v>
      </c>
      <c r="B4112" s="47" t="s">
        <v>472</v>
      </c>
      <c r="C4112" s="1">
        <v>19200000</v>
      </c>
      <c r="D4112" s="9">
        <v>42948</v>
      </c>
      <c r="E4112" t="s">
        <v>8</v>
      </c>
      <c r="G4112" t="s">
        <v>2584</v>
      </c>
      <c r="I4112" t="s">
        <v>2587</v>
      </c>
    </row>
    <row r="4113" spans="1:9" customFormat="1" x14ac:dyDescent="0.25">
      <c r="A4113" s="46" t="s">
        <v>469</v>
      </c>
      <c r="B4113" s="47" t="s">
        <v>468</v>
      </c>
      <c r="C4113" s="1">
        <v>10460000</v>
      </c>
      <c r="D4113" s="9">
        <v>42948</v>
      </c>
      <c r="E4113" t="s">
        <v>8</v>
      </c>
      <c r="G4113" t="s">
        <v>2584</v>
      </c>
      <c r="I4113" t="s">
        <v>2587</v>
      </c>
    </row>
    <row r="4114" spans="1:9" customFormat="1" x14ac:dyDescent="0.25">
      <c r="A4114" s="46" t="s">
        <v>889</v>
      </c>
      <c r="B4114" s="47" t="s">
        <v>888</v>
      </c>
      <c r="C4114" s="1">
        <v>12150000</v>
      </c>
      <c r="D4114" s="9">
        <v>42948</v>
      </c>
      <c r="E4114" t="s">
        <v>8</v>
      </c>
      <c r="G4114" t="s">
        <v>2584</v>
      </c>
      <c r="I4114" t="s">
        <v>2588</v>
      </c>
    </row>
    <row r="4115" spans="1:9" customFormat="1" x14ac:dyDescent="0.25">
      <c r="A4115" s="46" t="s">
        <v>1378</v>
      </c>
      <c r="B4115" s="47" t="s">
        <v>1377</v>
      </c>
      <c r="C4115" s="1">
        <v>8200000</v>
      </c>
      <c r="D4115" s="9">
        <v>42948</v>
      </c>
      <c r="E4115" t="s">
        <v>8</v>
      </c>
      <c r="G4115" t="s">
        <v>2584</v>
      </c>
      <c r="I4115" t="s">
        <v>2588</v>
      </c>
    </row>
    <row r="4116" spans="1:9" customFormat="1" x14ac:dyDescent="0.25">
      <c r="A4116" s="46" t="s">
        <v>1374</v>
      </c>
      <c r="B4116" s="47" t="s">
        <v>1373</v>
      </c>
      <c r="C4116" s="1">
        <v>1580000</v>
      </c>
      <c r="D4116" s="9">
        <v>42948</v>
      </c>
      <c r="E4116" t="s">
        <v>8</v>
      </c>
      <c r="G4116" t="s">
        <v>2584</v>
      </c>
      <c r="I4116" t="s">
        <v>2588</v>
      </c>
    </row>
    <row r="4117" spans="1:9" customFormat="1" x14ac:dyDescent="0.25">
      <c r="A4117" s="46" t="s">
        <v>1358</v>
      </c>
      <c r="B4117" s="47" t="s">
        <v>1357</v>
      </c>
      <c r="C4117" s="1">
        <v>7085000</v>
      </c>
      <c r="D4117" s="9">
        <v>42948</v>
      </c>
      <c r="E4117" t="s">
        <v>8</v>
      </c>
      <c r="G4117" t="s">
        <v>2584</v>
      </c>
      <c r="I4117" t="s">
        <v>2587</v>
      </c>
    </row>
    <row r="4118" spans="1:9" customFormat="1" x14ac:dyDescent="0.25">
      <c r="A4118" s="46" t="s">
        <v>335</v>
      </c>
      <c r="B4118" s="47" t="s">
        <v>334</v>
      </c>
      <c r="C4118" s="1">
        <v>7800000</v>
      </c>
      <c r="D4118" s="9">
        <v>42948</v>
      </c>
      <c r="E4118" t="s">
        <v>8</v>
      </c>
      <c r="G4118" t="s">
        <v>2584</v>
      </c>
      <c r="I4118" t="s">
        <v>2587</v>
      </c>
    </row>
    <row r="4119" spans="1:9" customFormat="1" x14ac:dyDescent="0.25">
      <c r="A4119" s="46" t="s">
        <v>911</v>
      </c>
      <c r="B4119" s="47" t="s">
        <v>910</v>
      </c>
      <c r="C4119" s="1">
        <v>10637000</v>
      </c>
      <c r="D4119" s="9">
        <v>42948</v>
      </c>
      <c r="E4119" t="s">
        <v>8</v>
      </c>
      <c r="G4119" t="s">
        <v>2584</v>
      </c>
      <c r="I4119" t="s">
        <v>2587</v>
      </c>
    </row>
    <row r="4120" spans="1:9" customFormat="1" x14ac:dyDescent="0.25">
      <c r="A4120" s="46" t="s">
        <v>1382</v>
      </c>
      <c r="B4120" s="47" t="s">
        <v>1381</v>
      </c>
      <c r="C4120" s="1">
        <v>10944000</v>
      </c>
      <c r="D4120" s="9">
        <v>42948</v>
      </c>
      <c r="E4120" t="s">
        <v>8</v>
      </c>
      <c r="G4120" t="s">
        <v>2584</v>
      </c>
      <c r="I4120" t="s">
        <v>2588</v>
      </c>
    </row>
    <row r="4121" spans="1:9" customFormat="1" x14ac:dyDescent="0.25">
      <c r="A4121" s="46" t="s">
        <v>507</v>
      </c>
      <c r="B4121" s="47" t="s">
        <v>506</v>
      </c>
      <c r="C4121" s="1">
        <v>28775000</v>
      </c>
      <c r="D4121" s="9">
        <v>42948</v>
      </c>
      <c r="E4121" t="s">
        <v>8</v>
      </c>
      <c r="G4121" t="s">
        <v>2584</v>
      </c>
      <c r="I4121" t="s">
        <v>2587</v>
      </c>
    </row>
    <row r="4122" spans="1:9" customFormat="1" x14ac:dyDescent="0.25">
      <c r="A4122" s="46" t="s">
        <v>879</v>
      </c>
      <c r="B4122" s="47" t="s">
        <v>878</v>
      </c>
      <c r="C4122" s="1">
        <v>21172000</v>
      </c>
      <c r="D4122" s="9">
        <v>42948</v>
      </c>
      <c r="E4122" t="s">
        <v>8</v>
      </c>
      <c r="G4122" t="s">
        <v>2584</v>
      </c>
      <c r="I4122" t="s">
        <v>2587</v>
      </c>
    </row>
    <row r="4123" spans="1:9" customFormat="1" x14ac:dyDescent="0.25">
      <c r="A4123" s="46" t="s">
        <v>341</v>
      </c>
      <c r="B4123" s="47" t="s">
        <v>340</v>
      </c>
      <c r="C4123" s="1">
        <v>29347000</v>
      </c>
      <c r="D4123" s="9">
        <v>42948</v>
      </c>
      <c r="E4123" t="s">
        <v>8</v>
      </c>
      <c r="G4123" t="s">
        <v>2584</v>
      </c>
      <c r="I4123" t="s">
        <v>2587</v>
      </c>
    </row>
    <row r="4124" spans="1:9" customFormat="1" x14ac:dyDescent="0.25">
      <c r="A4124" s="46" t="s">
        <v>1396</v>
      </c>
      <c r="B4124" s="47" t="s">
        <v>1395</v>
      </c>
      <c r="C4124" s="1">
        <v>35483000</v>
      </c>
      <c r="D4124" s="9">
        <v>42948</v>
      </c>
      <c r="F4124" t="s">
        <v>18</v>
      </c>
      <c r="G4124" t="s">
        <v>2584</v>
      </c>
      <c r="I4124" t="s">
        <v>2588</v>
      </c>
    </row>
    <row r="4125" spans="1:9" customFormat="1" x14ac:dyDescent="0.25">
      <c r="A4125" s="46" t="s">
        <v>1394</v>
      </c>
      <c r="B4125" s="47" t="s">
        <v>1393</v>
      </c>
      <c r="C4125" s="1">
        <v>43339000</v>
      </c>
      <c r="D4125" s="9">
        <v>42948</v>
      </c>
      <c r="F4125" t="s">
        <v>18</v>
      </c>
      <c r="G4125" t="s">
        <v>2584</v>
      </c>
      <c r="I4125" t="s">
        <v>2587</v>
      </c>
    </row>
    <row r="4126" spans="1:9" customFormat="1" x14ac:dyDescent="0.25">
      <c r="A4126" s="46" t="s">
        <v>1408</v>
      </c>
      <c r="B4126" s="47" t="s">
        <v>1407</v>
      </c>
      <c r="C4126" s="1">
        <v>110568000</v>
      </c>
      <c r="D4126" s="9">
        <v>42948</v>
      </c>
      <c r="F4126" t="s">
        <v>18</v>
      </c>
      <c r="G4126" t="s">
        <v>2584</v>
      </c>
      <c r="I4126" t="s">
        <v>2588</v>
      </c>
    </row>
    <row r="4127" spans="1:9" customFormat="1" x14ac:dyDescent="0.25">
      <c r="A4127" s="46" t="s">
        <v>1342</v>
      </c>
      <c r="B4127" s="47" t="s">
        <v>1341</v>
      </c>
      <c r="C4127" s="1">
        <v>19175000</v>
      </c>
      <c r="D4127" s="9">
        <v>42948</v>
      </c>
      <c r="F4127" t="s">
        <v>18</v>
      </c>
      <c r="G4127" t="s">
        <v>2584</v>
      </c>
      <c r="I4127" t="s">
        <v>2587</v>
      </c>
    </row>
    <row r="4128" spans="1:9" customFormat="1" x14ac:dyDescent="0.25">
      <c r="A4128" s="46" t="s">
        <v>307</v>
      </c>
      <c r="B4128" s="47" t="s">
        <v>306</v>
      </c>
      <c r="C4128" s="1">
        <v>12999000</v>
      </c>
      <c r="D4128" s="9">
        <v>42948</v>
      </c>
      <c r="F4128" t="s">
        <v>18</v>
      </c>
      <c r="G4128" t="s">
        <v>2584</v>
      </c>
      <c r="I4128" t="s">
        <v>2587</v>
      </c>
    </row>
    <row r="4129" spans="1:9" customFormat="1" x14ac:dyDescent="0.25">
      <c r="A4129" s="46" t="s">
        <v>1422</v>
      </c>
      <c r="B4129" s="47" t="s">
        <v>1421</v>
      </c>
      <c r="C4129" s="1">
        <v>31735000</v>
      </c>
      <c r="D4129" s="9">
        <v>42948</v>
      </c>
      <c r="F4129" t="s">
        <v>18</v>
      </c>
      <c r="G4129" t="s">
        <v>2584</v>
      </c>
      <c r="I4129" t="s">
        <v>2587</v>
      </c>
    </row>
    <row r="4130" spans="1:9" customFormat="1" x14ac:dyDescent="0.25">
      <c r="A4130" s="46" t="s">
        <v>453</v>
      </c>
      <c r="B4130" s="47" t="s">
        <v>452</v>
      </c>
      <c r="C4130" s="1">
        <v>51375000</v>
      </c>
      <c r="D4130" s="9">
        <v>42948</v>
      </c>
      <c r="F4130" t="s">
        <v>18</v>
      </c>
      <c r="G4130" t="s">
        <v>2584</v>
      </c>
      <c r="I4130" t="s">
        <v>2587</v>
      </c>
    </row>
    <row r="4131" spans="1:9" customFormat="1" x14ac:dyDescent="0.25">
      <c r="A4131" s="46" t="s">
        <v>475</v>
      </c>
      <c r="B4131" s="47" t="s">
        <v>474</v>
      </c>
      <c r="C4131" s="1">
        <v>39287500</v>
      </c>
      <c r="D4131" s="9">
        <v>42948</v>
      </c>
      <c r="F4131" t="s">
        <v>18</v>
      </c>
      <c r="G4131" t="s">
        <v>2584</v>
      </c>
      <c r="I4131" t="s">
        <v>2587</v>
      </c>
    </row>
    <row r="4132" spans="1:9" customFormat="1" x14ac:dyDescent="0.25">
      <c r="A4132" s="46" t="s">
        <v>1442</v>
      </c>
      <c r="B4132" s="47" t="s">
        <v>1441</v>
      </c>
      <c r="C4132" s="1">
        <v>12300000</v>
      </c>
      <c r="D4132" s="9">
        <v>42948</v>
      </c>
      <c r="F4132" t="s">
        <v>18</v>
      </c>
      <c r="G4132" t="s">
        <v>2584</v>
      </c>
      <c r="I4132" t="s">
        <v>2587</v>
      </c>
    </row>
    <row r="4133" spans="1:9" customFormat="1" x14ac:dyDescent="0.25">
      <c r="A4133" s="46" t="s">
        <v>471</v>
      </c>
      <c r="B4133" s="47" t="s">
        <v>470</v>
      </c>
      <c r="C4133" s="1">
        <v>13650000</v>
      </c>
      <c r="D4133" s="9">
        <v>42948</v>
      </c>
      <c r="F4133" t="s">
        <v>18</v>
      </c>
      <c r="G4133" t="s">
        <v>2584</v>
      </c>
      <c r="I4133" t="s">
        <v>2587</v>
      </c>
    </row>
    <row r="4134" spans="1:9" customFormat="1" x14ac:dyDescent="0.25">
      <c r="A4134" s="46" t="s">
        <v>885</v>
      </c>
      <c r="B4134" s="47" t="s">
        <v>884</v>
      </c>
      <c r="C4134" s="1">
        <v>23383000</v>
      </c>
      <c r="D4134" s="9">
        <v>42948</v>
      </c>
      <c r="F4134" t="s">
        <v>18</v>
      </c>
      <c r="G4134" t="s">
        <v>2584</v>
      </c>
      <c r="I4134" t="s">
        <v>2587</v>
      </c>
    </row>
    <row r="4135" spans="1:9" customFormat="1" x14ac:dyDescent="0.25">
      <c r="A4135" s="46" t="s">
        <v>907</v>
      </c>
      <c r="B4135" s="47" t="s">
        <v>906</v>
      </c>
      <c r="C4135" s="1">
        <v>21840000</v>
      </c>
      <c r="D4135" s="9">
        <v>42948</v>
      </c>
      <c r="F4135" t="s">
        <v>18</v>
      </c>
      <c r="G4135" t="s">
        <v>2584</v>
      </c>
      <c r="I4135" t="s">
        <v>2587</v>
      </c>
    </row>
    <row r="4136" spans="1:9" customFormat="1" x14ac:dyDescent="0.25">
      <c r="A4136" s="46" t="s">
        <v>883</v>
      </c>
      <c r="B4136" s="47" t="s">
        <v>882</v>
      </c>
      <c r="C4136" s="1">
        <v>9735700</v>
      </c>
      <c r="D4136" s="9">
        <v>42948</v>
      </c>
      <c r="F4136" t="s">
        <v>281</v>
      </c>
      <c r="G4136" t="s">
        <v>2584</v>
      </c>
      <c r="I4136" t="s">
        <v>2587</v>
      </c>
    </row>
    <row r="4137" spans="1:9" customFormat="1" x14ac:dyDescent="0.25">
      <c r="A4137" s="46" t="s">
        <v>909</v>
      </c>
      <c r="B4137" s="47" t="s">
        <v>908</v>
      </c>
      <c r="C4137" s="1">
        <v>32325000</v>
      </c>
      <c r="D4137" s="9">
        <v>42948</v>
      </c>
      <c r="F4137" t="s">
        <v>18</v>
      </c>
      <c r="G4137" t="s">
        <v>2584</v>
      </c>
      <c r="I4137" t="s">
        <v>2587</v>
      </c>
    </row>
    <row r="4138" spans="1:9" customFormat="1" x14ac:dyDescent="0.25">
      <c r="A4138" s="46" t="s">
        <v>1380</v>
      </c>
      <c r="B4138" s="47" t="s">
        <v>1379</v>
      </c>
      <c r="C4138" s="1">
        <v>22100000</v>
      </c>
      <c r="D4138" s="9">
        <v>42948</v>
      </c>
      <c r="F4138" t="s">
        <v>18</v>
      </c>
      <c r="G4138" t="s">
        <v>2584</v>
      </c>
      <c r="I4138" t="s">
        <v>2587</v>
      </c>
    </row>
    <row r="4139" spans="1:9" customFormat="1" x14ac:dyDescent="0.25">
      <c r="A4139" s="46" t="s">
        <v>1400</v>
      </c>
      <c r="B4139" s="47" t="s">
        <v>1399</v>
      </c>
      <c r="C4139" s="1">
        <v>21461000</v>
      </c>
      <c r="D4139" s="9">
        <v>42948</v>
      </c>
      <c r="F4139" t="s">
        <v>18</v>
      </c>
      <c r="G4139" t="s">
        <v>2584</v>
      </c>
      <c r="I4139" t="s">
        <v>2587</v>
      </c>
    </row>
    <row r="4140" spans="1:9" customFormat="1" x14ac:dyDescent="0.25">
      <c r="A4140" s="46" t="s">
        <v>321</v>
      </c>
      <c r="B4140" s="47" t="s">
        <v>320</v>
      </c>
      <c r="C4140" s="1">
        <v>29514000</v>
      </c>
      <c r="D4140" s="9">
        <v>42948</v>
      </c>
      <c r="F4140" t="s">
        <v>18</v>
      </c>
      <c r="G4140" t="s">
        <v>2584</v>
      </c>
      <c r="I4140" t="s">
        <v>2587</v>
      </c>
    </row>
    <row r="4141" spans="1:9" customFormat="1" x14ac:dyDescent="0.25">
      <c r="A4141" s="46" t="s">
        <v>274</v>
      </c>
      <c r="B4141" s="47" t="s">
        <v>273</v>
      </c>
      <c r="C4141" s="1">
        <v>6580000</v>
      </c>
      <c r="D4141" s="9">
        <v>42917</v>
      </c>
      <c r="E4141" t="s">
        <v>8</v>
      </c>
      <c r="G4141" t="s">
        <v>2584</v>
      </c>
      <c r="I4141" t="s">
        <v>2587</v>
      </c>
    </row>
    <row r="4142" spans="1:9" customFormat="1" x14ac:dyDescent="0.25">
      <c r="A4142" s="46" t="s">
        <v>1544</v>
      </c>
      <c r="B4142" s="47" t="s">
        <v>1543</v>
      </c>
      <c r="C4142" s="1">
        <v>19040000</v>
      </c>
      <c r="D4142" s="9">
        <v>42917</v>
      </c>
      <c r="E4142" t="s">
        <v>8</v>
      </c>
      <c r="G4142" t="s">
        <v>2584</v>
      </c>
      <c r="I4142" t="s">
        <v>2587</v>
      </c>
    </row>
    <row r="4143" spans="1:9" customFormat="1" x14ac:dyDescent="0.25">
      <c r="A4143" s="46" t="s">
        <v>293</v>
      </c>
      <c r="B4143" s="47" t="s">
        <v>292</v>
      </c>
      <c r="C4143" s="1">
        <v>12814000</v>
      </c>
      <c r="D4143" s="9">
        <v>42917</v>
      </c>
      <c r="E4143" t="s">
        <v>8</v>
      </c>
      <c r="G4143" t="s">
        <v>2584</v>
      </c>
      <c r="I4143" t="s">
        <v>2588</v>
      </c>
    </row>
    <row r="4144" spans="1:9" customFormat="1" x14ac:dyDescent="0.25">
      <c r="A4144" s="46" t="s">
        <v>873</v>
      </c>
      <c r="B4144" s="47" t="s">
        <v>872</v>
      </c>
      <c r="C4144" s="1">
        <v>9501000</v>
      </c>
      <c r="D4144" s="9">
        <v>42917</v>
      </c>
      <c r="E4144" t="s">
        <v>8</v>
      </c>
      <c r="G4144" t="s">
        <v>2584</v>
      </c>
      <c r="I4144" t="s">
        <v>2588</v>
      </c>
    </row>
    <row r="4145" spans="1:9" customFormat="1" x14ac:dyDescent="0.25">
      <c r="A4145" s="46" t="s">
        <v>1496</v>
      </c>
      <c r="B4145" s="47" t="s">
        <v>1495</v>
      </c>
      <c r="C4145" s="1">
        <v>51040000</v>
      </c>
      <c r="D4145" s="9">
        <v>42917</v>
      </c>
      <c r="E4145" t="s">
        <v>8</v>
      </c>
      <c r="G4145" t="s">
        <v>2584</v>
      </c>
      <c r="I4145" t="s">
        <v>2587</v>
      </c>
    </row>
    <row r="4146" spans="1:9" customFormat="1" x14ac:dyDescent="0.25">
      <c r="A4146" s="46" t="s">
        <v>517</v>
      </c>
      <c r="B4146" s="47" t="s">
        <v>516</v>
      </c>
      <c r="C4146" s="1">
        <v>25462000</v>
      </c>
      <c r="D4146" s="9">
        <v>42917</v>
      </c>
      <c r="E4146" t="s">
        <v>8</v>
      </c>
      <c r="G4146" t="s">
        <v>2584</v>
      </c>
      <c r="I4146" t="s">
        <v>2588</v>
      </c>
    </row>
    <row r="4147" spans="1:9" customFormat="1" x14ac:dyDescent="0.25">
      <c r="A4147" s="46" t="s">
        <v>295</v>
      </c>
      <c r="B4147" s="47" t="s">
        <v>294</v>
      </c>
      <c r="C4147" s="1">
        <v>54800000</v>
      </c>
      <c r="D4147" s="9">
        <v>42917</v>
      </c>
      <c r="E4147" t="s">
        <v>8</v>
      </c>
      <c r="G4147" t="s">
        <v>2584</v>
      </c>
      <c r="I4147" t="s">
        <v>2587</v>
      </c>
    </row>
    <row r="4148" spans="1:9" customFormat="1" x14ac:dyDescent="0.25">
      <c r="A4148" s="46" t="s">
        <v>1484</v>
      </c>
      <c r="B4148" s="47" t="s">
        <v>1483</v>
      </c>
      <c r="C4148" s="1">
        <v>28350000</v>
      </c>
      <c r="D4148" s="9">
        <v>42917</v>
      </c>
      <c r="E4148" t="s">
        <v>8</v>
      </c>
      <c r="G4148" t="s">
        <v>2584</v>
      </c>
      <c r="I4148" t="s">
        <v>2587</v>
      </c>
    </row>
    <row r="4149" spans="1:9" customFormat="1" x14ac:dyDescent="0.25">
      <c r="A4149" s="46" t="s">
        <v>1506</v>
      </c>
      <c r="B4149" s="47" t="s">
        <v>1505</v>
      </c>
      <c r="C4149" s="1">
        <v>25350000</v>
      </c>
      <c r="D4149" s="9">
        <v>42917</v>
      </c>
      <c r="E4149" t="s">
        <v>8</v>
      </c>
      <c r="G4149" t="s">
        <v>2584</v>
      </c>
      <c r="I4149" t="s">
        <v>2588</v>
      </c>
    </row>
    <row r="4150" spans="1:9" customFormat="1" x14ac:dyDescent="0.25">
      <c r="A4150" s="46" t="s">
        <v>1538</v>
      </c>
      <c r="B4150" s="47" t="s">
        <v>1537</v>
      </c>
      <c r="C4150" s="1">
        <v>5400000</v>
      </c>
      <c r="D4150" s="9">
        <v>42917</v>
      </c>
      <c r="E4150" t="s">
        <v>8</v>
      </c>
      <c r="G4150" t="s">
        <v>2584</v>
      </c>
      <c r="I4150" t="s">
        <v>2587</v>
      </c>
    </row>
    <row r="4151" spans="1:9" customFormat="1" x14ac:dyDescent="0.25">
      <c r="A4151" s="46" t="s">
        <v>869</v>
      </c>
      <c r="B4151" s="47" t="s">
        <v>868</v>
      </c>
      <c r="C4151" s="1">
        <v>33530000</v>
      </c>
      <c r="D4151" s="9">
        <v>42917</v>
      </c>
      <c r="E4151" t="s">
        <v>8</v>
      </c>
      <c r="G4151" t="s">
        <v>2584</v>
      </c>
      <c r="I4151" t="s">
        <v>2587</v>
      </c>
    </row>
    <row r="4152" spans="1:9" customFormat="1" x14ac:dyDescent="0.25">
      <c r="A4152" s="46" t="s">
        <v>521</v>
      </c>
      <c r="B4152" s="47" t="s">
        <v>520</v>
      </c>
      <c r="C4152" s="1">
        <v>32750000</v>
      </c>
      <c r="D4152" s="9">
        <v>42917</v>
      </c>
      <c r="E4152" t="s">
        <v>8</v>
      </c>
      <c r="G4152" t="s">
        <v>2584</v>
      </c>
      <c r="I4152" t="s">
        <v>2588</v>
      </c>
    </row>
    <row r="4153" spans="1:9" customFormat="1" x14ac:dyDescent="0.25">
      <c r="A4153" s="46" t="s">
        <v>867</v>
      </c>
      <c r="B4153" s="47" t="s">
        <v>866</v>
      </c>
      <c r="C4153" s="1">
        <v>12133000</v>
      </c>
      <c r="D4153" s="9">
        <v>42917</v>
      </c>
      <c r="E4153" t="s">
        <v>8</v>
      </c>
      <c r="G4153" t="s">
        <v>2584</v>
      </c>
      <c r="I4153" t="s">
        <v>2587</v>
      </c>
    </row>
    <row r="4154" spans="1:9" customFormat="1" x14ac:dyDescent="0.25">
      <c r="A4154" s="46" t="s">
        <v>861</v>
      </c>
      <c r="B4154" s="47" t="s">
        <v>860</v>
      </c>
      <c r="C4154" s="1">
        <v>8461000</v>
      </c>
      <c r="D4154" s="9">
        <v>42917</v>
      </c>
      <c r="E4154" t="s">
        <v>8</v>
      </c>
      <c r="G4154" t="s">
        <v>2584</v>
      </c>
      <c r="I4154" t="s">
        <v>2588</v>
      </c>
    </row>
    <row r="4155" spans="1:9" customFormat="1" x14ac:dyDescent="0.25">
      <c r="A4155" s="46" t="s">
        <v>1476</v>
      </c>
      <c r="B4155" s="47" t="s">
        <v>1475</v>
      </c>
      <c r="C4155" s="1">
        <v>16500000</v>
      </c>
      <c r="D4155" s="9">
        <v>42917</v>
      </c>
      <c r="E4155" t="s">
        <v>8</v>
      </c>
      <c r="G4155" t="s">
        <v>2584</v>
      </c>
      <c r="I4155" t="s">
        <v>2588</v>
      </c>
    </row>
    <row r="4156" spans="1:9" customFormat="1" x14ac:dyDescent="0.25">
      <c r="A4156" s="46" t="s">
        <v>525</v>
      </c>
      <c r="B4156" s="47" t="s">
        <v>524</v>
      </c>
      <c r="C4156" s="1">
        <v>5570000</v>
      </c>
      <c r="D4156" s="9">
        <v>42917</v>
      </c>
      <c r="E4156" t="s">
        <v>8</v>
      </c>
      <c r="G4156" t="s">
        <v>2584</v>
      </c>
      <c r="I4156" t="s">
        <v>2587</v>
      </c>
    </row>
    <row r="4157" spans="1:9" customFormat="1" x14ac:dyDescent="0.25">
      <c r="A4157" s="46" t="s">
        <v>31</v>
      </c>
      <c r="B4157" s="47" t="s">
        <v>30</v>
      </c>
      <c r="C4157" s="1">
        <v>14734000</v>
      </c>
      <c r="D4157" s="9">
        <v>42917</v>
      </c>
      <c r="E4157" t="s">
        <v>8</v>
      </c>
      <c r="G4157" t="s">
        <v>2584</v>
      </c>
      <c r="I4157" t="s">
        <v>2588</v>
      </c>
    </row>
    <row r="4158" spans="1:9" customFormat="1" x14ac:dyDescent="0.25">
      <c r="A4158" s="46" t="s">
        <v>1536</v>
      </c>
      <c r="B4158" s="47" t="s">
        <v>1535</v>
      </c>
      <c r="C4158" s="1">
        <v>10000000</v>
      </c>
      <c r="D4158" s="9">
        <v>42917</v>
      </c>
      <c r="E4158" t="s">
        <v>8</v>
      </c>
      <c r="G4158" t="s">
        <v>2584</v>
      </c>
      <c r="I4158" t="s">
        <v>2587</v>
      </c>
    </row>
    <row r="4159" spans="1:9" customFormat="1" x14ac:dyDescent="0.25">
      <c r="A4159" s="46" t="s">
        <v>1522</v>
      </c>
      <c r="B4159" s="47" t="s">
        <v>1521</v>
      </c>
      <c r="C4159" s="1">
        <v>13320000</v>
      </c>
      <c r="D4159" s="9">
        <v>42917</v>
      </c>
      <c r="E4159" t="s">
        <v>8</v>
      </c>
      <c r="G4159" t="s">
        <v>2584</v>
      </c>
      <c r="I4159" t="s">
        <v>2587</v>
      </c>
    </row>
    <row r="4160" spans="1:9" customFormat="1" x14ac:dyDescent="0.25">
      <c r="A4160" s="46" t="s">
        <v>513</v>
      </c>
      <c r="B4160" s="47" t="s">
        <v>512</v>
      </c>
      <c r="C4160" s="1">
        <v>116000000</v>
      </c>
      <c r="D4160" s="9">
        <v>42917</v>
      </c>
      <c r="E4160" t="s">
        <v>8</v>
      </c>
      <c r="G4160" t="s">
        <v>2584</v>
      </c>
      <c r="I4160" t="s">
        <v>2587</v>
      </c>
    </row>
    <row r="4161" spans="1:9" customFormat="1" x14ac:dyDescent="0.25">
      <c r="A4161" s="46" t="s">
        <v>515</v>
      </c>
      <c r="B4161" s="47" t="s">
        <v>514</v>
      </c>
      <c r="C4161" s="1">
        <v>10640000</v>
      </c>
      <c r="D4161" s="9">
        <v>42917</v>
      </c>
      <c r="E4161" t="s">
        <v>8</v>
      </c>
      <c r="G4161" t="s">
        <v>2584</v>
      </c>
      <c r="I4161" t="s">
        <v>2587</v>
      </c>
    </row>
    <row r="4162" spans="1:9" customFormat="1" x14ac:dyDescent="0.25">
      <c r="A4162" s="46" t="s">
        <v>1502</v>
      </c>
      <c r="B4162" s="47" t="s">
        <v>1501</v>
      </c>
      <c r="C4162" s="1">
        <v>40950000</v>
      </c>
      <c r="D4162" s="9">
        <v>42917</v>
      </c>
      <c r="E4162" t="s">
        <v>8</v>
      </c>
      <c r="G4162" t="s">
        <v>2584</v>
      </c>
      <c r="I4162" t="s">
        <v>2587</v>
      </c>
    </row>
    <row r="4163" spans="1:9" customFormat="1" x14ac:dyDescent="0.25">
      <c r="A4163" s="46" t="s">
        <v>1546</v>
      </c>
      <c r="B4163" s="47" t="s">
        <v>1545</v>
      </c>
      <c r="C4163" s="1">
        <v>17882000</v>
      </c>
      <c r="D4163" s="9">
        <v>42917</v>
      </c>
      <c r="E4163" t="s">
        <v>8</v>
      </c>
      <c r="G4163" t="s">
        <v>2584</v>
      </c>
      <c r="I4163" t="s">
        <v>2587</v>
      </c>
    </row>
    <row r="4164" spans="1:9" customFormat="1" x14ac:dyDescent="0.25">
      <c r="A4164" s="46" t="s">
        <v>815</v>
      </c>
      <c r="B4164" s="47" t="s">
        <v>814</v>
      </c>
      <c r="C4164" s="1">
        <v>9562500</v>
      </c>
      <c r="D4164" s="9">
        <v>42917</v>
      </c>
      <c r="E4164" t="s">
        <v>8</v>
      </c>
      <c r="G4164" t="s">
        <v>2584</v>
      </c>
      <c r="I4164" t="s">
        <v>2588</v>
      </c>
    </row>
    <row r="4165" spans="1:9" customFormat="1" x14ac:dyDescent="0.25">
      <c r="A4165" s="46" t="s">
        <v>637</v>
      </c>
      <c r="B4165" s="47" t="s">
        <v>636</v>
      </c>
      <c r="C4165" s="1">
        <v>15252000</v>
      </c>
      <c r="D4165" s="9">
        <v>42917</v>
      </c>
      <c r="E4165" t="s">
        <v>8</v>
      </c>
      <c r="G4165" t="s">
        <v>2584</v>
      </c>
      <c r="I4165" t="s">
        <v>2587</v>
      </c>
    </row>
    <row r="4166" spans="1:9" customFormat="1" x14ac:dyDescent="0.25">
      <c r="A4166" s="46" t="s">
        <v>1520</v>
      </c>
      <c r="B4166" s="47" t="s">
        <v>1519</v>
      </c>
      <c r="C4166" s="1">
        <v>50388000</v>
      </c>
      <c r="D4166" s="9">
        <v>42917</v>
      </c>
      <c r="E4166" t="s">
        <v>8</v>
      </c>
      <c r="G4166" t="s">
        <v>2584</v>
      </c>
      <c r="I4166" t="s">
        <v>2587</v>
      </c>
    </row>
    <row r="4167" spans="1:9" customFormat="1" x14ac:dyDescent="0.25">
      <c r="A4167" s="46" t="s">
        <v>1550</v>
      </c>
      <c r="B4167" s="47" t="s">
        <v>1549</v>
      </c>
      <c r="C4167" s="1">
        <v>40188000</v>
      </c>
      <c r="D4167" s="9">
        <v>42917</v>
      </c>
      <c r="E4167" t="s">
        <v>8</v>
      </c>
      <c r="G4167" t="s">
        <v>2584</v>
      </c>
      <c r="I4167" t="s">
        <v>2587</v>
      </c>
    </row>
    <row r="4168" spans="1:9" customFormat="1" x14ac:dyDescent="0.25">
      <c r="A4168" s="46" t="s">
        <v>1542</v>
      </c>
      <c r="B4168" s="47" t="s">
        <v>1541</v>
      </c>
      <c r="C4168" s="1">
        <v>8955000</v>
      </c>
      <c r="D4168" s="9">
        <v>42917</v>
      </c>
      <c r="E4168" t="s">
        <v>8</v>
      </c>
      <c r="G4168" t="s">
        <v>2584</v>
      </c>
      <c r="I4168" t="s">
        <v>2587</v>
      </c>
    </row>
    <row r="4169" spans="1:9" customFormat="1" x14ac:dyDescent="0.25">
      <c r="A4169" s="46" t="s">
        <v>859</v>
      </c>
      <c r="B4169" s="47" t="s">
        <v>858</v>
      </c>
      <c r="C4169" s="1">
        <v>8514000</v>
      </c>
      <c r="D4169" s="9">
        <v>42917</v>
      </c>
      <c r="E4169" t="s">
        <v>8</v>
      </c>
      <c r="G4169" t="s">
        <v>2584</v>
      </c>
      <c r="I4169" t="s">
        <v>2587</v>
      </c>
    </row>
    <row r="4170" spans="1:9" customFormat="1" x14ac:dyDescent="0.25">
      <c r="A4170" s="46" t="s">
        <v>479</v>
      </c>
      <c r="B4170" s="47" t="s">
        <v>478</v>
      </c>
      <c r="C4170" s="1">
        <v>16050000</v>
      </c>
      <c r="D4170" s="9">
        <v>42917</v>
      </c>
      <c r="E4170" t="s">
        <v>8</v>
      </c>
      <c r="G4170" t="s">
        <v>2584</v>
      </c>
      <c r="I4170" t="s">
        <v>2588</v>
      </c>
    </row>
    <row r="4171" spans="1:9" customFormat="1" x14ac:dyDescent="0.25">
      <c r="A4171" s="46" t="s">
        <v>769</v>
      </c>
      <c r="B4171" s="47" t="s">
        <v>768</v>
      </c>
      <c r="C4171" s="1">
        <v>23230000</v>
      </c>
      <c r="D4171" s="9">
        <v>42917</v>
      </c>
      <c r="E4171" t="s">
        <v>8</v>
      </c>
      <c r="G4171" t="s">
        <v>2584</v>
      </c>
      <c r="I4171" t="s">
        <v>2587</v>
      </c>
    </row>
    <row r="4172" spans="1:9" customFormat="1" x14ac:dyDescent="0.25">
      <c r="A4172" s="46" t="s">
        <v>767</v>
      </c>
      <c r="B4172" s="47" t="s">
        <v>766</v>
      </c>
      <c r="C4172" s="1">
        <v>14250000</v>
      </c>
      <c r="D4172" s="9">
        <v>42917</v>
      </c>
      <c r="E4172" t="s">
        <v>8</v>
      </c>
      <c r="G4172" t="s">
        <v>2584</v>
      </c>
      <c r="I4172" t="s">
        <v>2587</v>
      </c>
    </row>
    <row r="4173" spans="1:9" customFormat="1" x14ac:dyDescent="0.25">
      <c r="A4173" s="46" t="s">
        <v>651</v>
      </c>
      <c r="B4173" s="47" t="s">
        <v>650</v>
      </c>
      <c r="C4173" s="1">
        <v>11900000</v>
      </c>
      <c r="D4173" s="9">
        <v>42917</v>
      </c>
      <c r="E4173" t="s">
        <v>8</v>
      </c>
      <c r="G4173" t="s">
        <v>2584</v>
      </c>
      <c r="I4173" t="s">
        <v>2587</v>
      </c>
    </row>
    <row r="4174" spans="1:9" customFormat="1" x14ac:dyDescent="0.25">
      <c r="A4174" s="46" t="s">
        <v>839</v>
      </c>
      <c r="B4174" s="47" t="s">
        <v>838</v>
      </c>
      <c r="C4174" s="1">
        <v>23182000</v>
      </c>
      <c r="D4174" s="9">
        <v>42917</v>
      </c>
      <c r="E4174" t="s">
        <v>8</v>
      </c>
      <c r="G4174" t="s">
        <v>2584</v>
      </c>
      <c r="I4174" t="s">
        <v>2588</v>
      </c>
    </row>
    <row r="4175" spans="1:9" customFormat="1" x14ac:dyDescent="0.25">
      <c r="A4175" s="46" t="s">
        <v>1510</v>
      </c>
      <c r="B4175" s="47" t="s">
        <v>1509</v>
      </c>
      <c r="C4175" s="1">
        <v>17105000</v>
      </c>
      <c r="D4175" s="9">
        <v>42917</v>
      </c>
      <c r="E4175" t="s">
        <v>8</v>
      </c>
      <c r="G4175" t="s">
        <v>2584</v>
      </c>
      <c r="I4175" t="s">
        <v>2587</v>
      </c>
    </row>
    <row r="4176" spans="1:9" customFormat="1" x14ac:dyDescent="0.25">
      <c r="A4176" s="46" t="s">
        <v>287</v>
      </c>
      <c r="B4176" s="47" t="s">
        <v>286</v>
      </c>
      <c r="C4176" s="1">
        <v>24145000</v>
      </c>
      <c r="D4176" s="9">
        <v>42917</v>
      </c>
      <c r="E4176" t="s">
        <v>8</v>
      </c>
      <c r="G4176" t="s">
        <v>2584</v>
      </c>
      <c r="I4176" t="s">
        <v>2587</v>
      </c>
    </row>
    <row r="4177" spans="1:9" customFormat="1" x14ac:dyDescent="0.25">
      <c r="A4177" s="46" t="s">
        <v>489</v>
      </c>
      <c r="B4177" s="47" t="s">
        <v>488</v>
      </c>
      <c r="C4177" s="1">
        <v>27508000</v>
      </c>
      <c r="D4177" s="9">
        <v>42917</v>
      </c>
      <c r="E4177" t="s">
        <v>8</v>
      </c>
      <c r="G4177" t="s">
        <v>2584</v>
      </c>
      <c r="I4177" t="s">
        <v>2587</v>
      </c>
    </row>
    <row r="4178" spans="1:9" customFormat="1" x14ac:dyDescent="0.25">
      <c r="A4178" s="46" t="s">
        <v>653</v>
      </c>
      <c r="B4178" s="47" t="s">
        <v>652</v>
      </c>
      <c r="C4178" s="1">
        <v>26100000</v>
      </c>
      <c r="D4178" s="9">
        <v>42917</v>
      </c>
      <c r="E4178" t="s">
        <v>8</v>
      </c>
      <c r="G4178" t="s">
        <v>2584</v>
      </c>
      <c r="I4178" t="s">
        <v>2588</v>
      </c>
    </row>
    <row r="4179" spans="1:9" customFormat="1" x14ac:dyDescent="0.25">
      <c r="A4179" s="46" t="s">
        <v>289</v>
      </c>
      <c r="B4179" s="47" t="s">
        <v>288</v>
      </c>
      <c r="C4179" s="1">
        <v>18850000</v>
      </c>
      <c r="D4179" s="9">
        <v>42917</v>
      </c>
      <c r="E4179" t="s">
        <v>8</v>
      </c>
      <c r="G4179" t="s">
        <v>2584</v>
      </c>
      <c r="I4179" t="s">
        <v>2587</v>
      </c>
    </row>
    <row r="4180" spans="1:9" customFormat="1" x14ac:dyDescent="0.25">
      <c r="A4180" s="46" t="s">
        <v>1462</v>
      </c>
      <c r="B4180" s="47" t="s">
        <v>1461</v>
      </c>
      <c r="C4180" s="1">
        <v>3900000</v>
      </c>
      <c r="D4180" s="9">
        <v>42917</v>
      </c>
      <c r="E4180" t="s">
        <v>8</v>
      </c>
      <c r="G4180" t="s">
        <v>2584</v>
      </c>
      <c r="I4180" t="s">
        <v>2587</v>
      </c>
    </row>
    <row r="4181" spans="1:9" customFormat="1" x14ac:dyDescent="0.25">
      <c r="A4181" s="46" t="s">
        <v>1726</v>
      </c>
      <c r="B4181" s="47" t="s">
        <v>1725</v>
      </c>
      <c r="C4181" s="1">
        <v>11780000</v>
      </c>
      <c r="D4181" s="9">
        <v>42917</v>
      </c>
      <c r="E4181" t="s">
        <v>8</v>
      </c>
      <c r="G4181" t="s">
        <v>2584</v>
      </c>
      <c r="I4181" t="s">
        <v>2588</v>
      </c>
    </row>
    <row r="4182" spans="1:9" customFormat="1" x14ac:dyDescent="0.25">
      <c r="A4182" s="46" t="s">
        <v>1548</v>
      </c>
      <c r="B4182" s="47" t="s">
        <v>1547</v>
      </c>
      <c r="C4182" s="1">
        <v>2486000</v>
      </c>
      <c r="D4182" s="9">
        <v>42917</v>
      </c>
      <c r="E4182" t="s">
        <v>8</v>
      </c>
      <c r="G4182" t="s">
        <v>2584</v>
      </c>
      <c r="I4182" t="s">
        <v>2588</v>
      </c>
    </row>
    <row r="4183" spans="1:9" customFormat="1" x14ac:dyDescent="0.25">
      <c r="A4183" s="46" t="s">
        <v>849</v>
      </c>
      <c r="B4183" s="47" t="s">
        <v>848</v>
      </c>
      <c r="C4183" s="1">
        <v>11969000</v>
      </c>
      <c r="D4183" s="9">
        <v>42917</v>
      </c>
      <c r="E4183" t="s">
        <v>8</v>
      </c>
      <c r="G4183" t="s">
        <v>2584</v>
      </c>
      <c r="I4183" t="s">
        <v>2587</v>
      </c>
    </row>
    <row r="4184" spans="1:9" customFormat="1" x14ac:dyDescent="0.25">
      <c r="A4184" s="46" t="s">
        <v>1514</v>
      </c>
      <c r="B4184" s="47" t="s">
        <v>1513</v>
      </c>
      <c r="C4184" s="1">
        <v>7713000</v>
      </c>
      <c r="D4184" s="9">
        <v>42917</v>
      </c>
      <c r="E4184" t="s">
        <v>8</v>
      </c>
      <c r="G4184" t="s">
        <v>2584</v>
      </c>
      <c r="I4184" t="s">
        <v>2587</v>
      </c>
    </row>
    <row r="4185" spans="1:9" customFormat="1" x14ac:dyDescent="0.25">
      <c r="A4185" s="46" t="s">
        <v>847</v>
      </c>
      <c r="B4185" s="47" t="s">
        <v>846</v>
      </c>
      <c r="C4185" s="1">
        <v>17300000</v>
      </c>
      <c r="D4185" s="9">
        <v>42917</v>
      </c>
      <c r="E4185" t="s">
        <v>8</v>
      </c>
      <c r="G4185" t="s">
        <v>2584</v>
      </c>
      <c r="I4185" t="s">
        <v>2587</v>
      </c>
    </row>
    <row r="4186" spans="1:9" customFormat="1" x14ac:dyDescent="0.25">
      <c r="A4186" s="46" t="s">
        <v>33</v>
      </c>
      <c r="B4186" s="47" t="s">
        <v>32</v>
      </c>
      <c r="C4186" s="1">
        <v>5000000</v>
      </c>
      <c r="D4186" s="9">
        <v>42917</v>
      </c>
      <c r="E4186" t="s">
        <v>8</v>
      </c>
      <c r="G4186" t="s">
        <v>2584</v>
      </c>
      <c r="I4186" t="s">
        <v>2588</v>
      </c>
    </row>
    <row r="4187" spans="1:9" customFormat="1" x14ac:dyDescent="0.25">
      <c r="A4187" s="46" t="s">
        <v>519</v>
      </c>
      <c r="B4187" s="47" t="s">
        <v>518</v>
      </c>
      <c r="C4187" s="1">
        <v>14500000</v>
      </c>
      <c r="D4187" s="9">
        <v>42917</v>
      </c>
      <c r="E4187" t="s">
        <v>8</v>
      </c>
      <c r="G4187" t="s">
        <v>2584</v>
      </c>
      <c r="I4187" t="s">
        <v>2587</v>
      </c>
    </row>
    <row r="4188" spans="1:9" customFormat="1" x14ac:dyDescent="0.25">
      <c r="A4188" s="46" t="s">
        <v>1450</v>
      </c>
      <c r="B4188" s="47" t="s">
        <v>1449</v>
      </c>
      <c r="C4188" s="1">
        <v>9770000</v>
      </c>
      <c r="D4188" s="9">
        <v>42917</v>
      </c>
      <c r="E4188" t="s">
        <v>8</v>
      </c>
      <c r="G4188" t="s">
        <v>2584</v>
      </c>
      <c r="I4188" t="s">
        <v>2588</v>
      </c>
    </row>
    <row r="4189" spans="1:9" customFormat="1" x14ac:dyDescent="0.25">
      <c r="A4189" s="46" t="s">
        <v>1466</v>
      </c>
      <c r="B4189" s="47" t="s">
        <v>1465</v>
      </c>
      <c r="C4189" s="1">
        <v>3400000</v>
      </c>
      <c r="D4189" s="9">
        <v>42917</v>
      </c>
      <c r="E4189" t="s">
        <v>8</v>
      </c>
      <c r="G4189" t="s">
        <v>2584</v>
      </c>
      <c r="I4189" t="s">
        <v>2588</v>
      </c>
    </row>
    <row r="4190" spans="1:9" customFormat="1" x14ac:dyDescent="0.25">
      <c r="A4190" s="46" t="s">
        <v>1472</v>
      </c>
      <c r="B4190" s="47" t="s">
        <v>1471</v>
      </c>
      <c r="C4190" s="1">
        <v>9730000</v>
      </c>
      <c r="D4190" s="9">
        <v>42917</v>
      </c>
      <c r="E4190" t="s">
        <v>8</v>
      </c>
      <c r="G4190" t="s">
        <v>2584</v>
      </c>
      <c r="I4190" t="s">
        <v>2588</v>
      </c>
    </row>
    <row r="4191" spans="1:9" customFormat="1" x14ac:dyDescent="0.25">
      <c r="A4191" s="46" t="s">
        <v>491</v>
      </c>
      <c r="B4191" s="47" t="s">
        <v>490</v>
      </c>
      <c r="C4191" s="1">
        <v>9522000</v>
      </c>
      <c r="D4191" s="9">
        <v>42917</v>
      </c>
      <c r="E4191" t="s">
        <v>8</v>
      </c>
      <c r="G4191" t="s">
        <v>2584</v>
      </c>
      <c r="I4191" t="s">
        <v>2587</v>
      </c>
    </row>
    <row r="4192" spans="1:9" customFormat="1" x14ac:dyDescent="0.25">
      <c r="A4192" s="46" t="s">
        <v>1464</v>
      </c>
      <c r="B4192" s="47" t="s">
        <v>1463</v>
      </c>
      <c r="C4192" s="1">
        <v>6480000</v>
      </c>
      <c r="D4192" s="9">
        <v>42917</v>
      </c>
      <c r="E4192" t="s">
        <v>8</v>
      </c>
      <c r="G4192" t="s">
        <v>2584</v>
      </c>
      <c r="I4192" t="s">
        <v>2587</v>
      </c>
    </row>
    <row r="4193" spans="1:9" customFormat="1" x14ac:dyDescent="0.25">
      <c r="A4193" s="46" t="s">
        <v>1512</v>
      </c>
      <c r="B4193" s="47" t="s">
        <v>1511</v>
      </c>
      <c r="C4193" s="1">
        <v>10320000</v>
      </c>
      <c r="D4193" s="9">
        <v>42917</v>
      </c>
      <c r="E4193" t="s">
        <v>8</v>
      </c>
      <c r="G4193" t="s">
        <v>2584</v>
      </c>
      <c r="I4193" t="s">
        <v>2587</v>
      </c>
    </row>
    <row r="4194" spans="1:9" customFormat="1" x14ac:dyDescent="0.25">
      <c r="A4194" s="46" t="s">
        <v>865</v>
      </c>
      <c r="B4194" s="47" t="s">
        <v>864</v>
      </c>
      <c r="C4194" s="1">
        <v>6118000</v>
      </c>
      <c r="D4194" s="9">
        <v>42917</v>
      </c>
      <c r="E4194" t="s">
        <v>8</v>
      </c>
      <c r="G4194" t="s">
        <v>2584</v>
      </c>
      <c r="I4194" t="s">
        <v>2587</v>
      </c>
    </row>
    <row r="4195" spans="1:9" customFormat="1" x14ac:dyDescent="0.25">
      <c r="A4195" s="46" t="s">
        <v>863</v>
      </c>
      <c r="B4195" s="47" t="s">
        <v>862</v>
      </c>
      <c r="C4195" s="1">
        <v>46000000</v>
      </c>
      <c r="D4195" s="9">
        <v>42917</v>
      </c>
      <c r="E4195" t="s">
        <v>8</v>
      </c>
      <c r="G4195" t="s">
        <v>2584</v>
      </c>
      <c r="I4195" t="s">
        <v>2587</v>
      </c>
    </row>
    <row r="4196" spans="1:9" customFormat="1" x14ac:dyDescent="0.25">
      <c r="A4196" s="46" t="s">
        <v>843</v>
      </c>
      <c r="B4196" s="47" t="s">
        <v>842</v>
      </c>
      <c r="C4196" s="1">
        <v>4584000</v>
      </c>
      <c r="D4196" s="9">
        <v>42917</v>
      </c>
      <c r="E4196" t="s">
        <v>8</v>
      </c>
      <c r="G4196" t="s">
        <v>2584</v>
      </c>
      <c r="I4196" t="s">
        <v>2588</v>
      </c>
    </row>
    <row r="4197" spans="1:9" customFormat="1" x14ac:dyDescent="0.25">
      <c r="A4197" s="46" t="s">
        <v>689</v>
      </c>
      <c r="B4197" s="47" t="s">
        <v>688</v>
      </c>
      <c r="C4197" s="1">
        <v>10000000</v>
      </c>
      <c r="D4197" s="9">
        <v>42917</v>
      </c>
      <c r="E4197" t="s">
        <v>8</v>
      </c>
      <c r="G4197" t="s">
        <v>2584</v>
      </c>
      <c r="I4197" t="s">
        <v>2588</v>
      </c>
    </row>
    <row r="4198" spans="1:9" customFormat="1" x14ac:dyDescent="0.25">
      <c r="A4198" s="46" t="s">
        <v>691</v>
      </c>
      <c r="B4198" s="47" t="s">
        <v>690</v>
      </c>
      <c r="C4198" s="1">
        <v>10000000</v>
      </c>
      <c r="D4198" s="9">
        <v>42917</v>
      </c>
      <c r="E4198" t="s">
        <v>8</v>
      </c>
      <c r="G4198" t="s">
        <v>2584</v>
      </c>
      <c r="I4198" t="s">
        <v>2588</v>
      </c>
    </row>
    <row r="4199" spans="1:9" customFormat="1" x14ac:dyDescent="0.25">
      <c r="A4199" s="46" t="s">
        <v>1488</v>
      </c>
      <c r="B4199" s="47" t="s">
        <v>1487</v>
      </c>
      <c r="C4199" s="1">
        <v>26330000</v>
      </c>
      <c r="D4199" s="9">
        <v>42917</v>
      </c>
      <c r="E4199" t="s">
        <v>8</v>
      </c>
      <c r="G4199" t="s">
        <v>2584</v>
      </c>
      <c r="I4199" t="s">
        <v>2588</v>
      </c>
    </row>
    <row r="4200" spans="1:9" customFormat="1" x14ac:dyDescent="0.25">
      <c r="A4200" s="46" t="s">
        <v>1574</v>
      </c>
      <c r="B4200" s="47" t="s">
        <v>1573</v>
      </c>
      <c r="C4200" s="1">
        <v>14070000</v>
      </c>
      <c r="D4200" s="9">
        <v>42917</v>
      </c>
      <c r="E4200" t="s">
        <v>8</v>
      </c>
      <c r="G4200" t="s">
        <v>2584</v>
      </c>
      <c r="I4200" t="s">
        <v>2588</v>
      </c>
    </row>
    <row r="4201" spans="1:9" customFormat="1" x14ac:dyDescent="0.25">
      <c r="A4201" s="46" t="s">
        <v>499</v>
      </c>
      <c r="B4201" s="47" t="s">
        <v>498</v>
      </c>
      <c r="C4201" s="1">
        <v>94050000</v>
      </c>
      <c r="D4201" s="9">
        <v>42917</v>
      </c>
      <c r="E4201" t="s">
        <v>8</v>
      </c>
      <c r="G4201" t="s">
        <v>2584</v>
      </c>
      <c r="I4201" t="s">
        <v>2587</v>
      </c>
    </row>
    <row r="4202" spans="1:9" customFormat="1" x14ac:dyDescent="0.25">
      <c r="A4202" s="46" t="s">
        <v>535</v>
      </c>
      <c r="B4202" s="47" t="s">
        <v>534</v>
      </c>
      <c r="C4202" s="1">
        <v>41415000</v>
      </c>
      <c r="D4202" s="9">
        <v>42917</v>
      </c>
      <c r="E4202" t="s">
        <v>8</v>
      </c>
      <c r="G4202" t="s">
        <v>2584</v>
      </c>
      <c r="I4202" t="s">
        <v>2587</v>
      </c>
    </row>
    <row r="4203" spans="1:9" customFormat="1" x14ac:dyDescent="0.25">
      <c r="A4203" s="46" t="s">
        <v>1486</v>
      </c>
      <c r="B4203" s="47" t="s">
        <v>1485</v>
      </c>
      <c r="C4203" s="1">
        <v>32900000</v>
      </c>
      <c r="D4203" s="9">
        <v>42917</v>
      </c>
      <c r="E4203" t="s">
        <v>8</v>
      </c>
      <c r="G4203" t="s">
        <v>10</v>
      </c>
      <c r="I4203" t="s">
        <v>2587</v>
      </c>
    </row>
    <row r="4204" spans="1:9" customFormat="1" x14ac:dyDescent="0.25">
      <c r="A4204" s="46" t="s">
        <v>1498</v>
      </c>
      <c r="B4204" s="47" t="s">
        <v>1497</v>
      </c>
      <c r="C4204" s="1">
        <v>35200000</v>
      </c>
      <c r="D4204" s="9">
        <v>42917</v>
      </c>
      <c r="E4204" t="s">
        <v>8</v>
      </c>
      <c r="G4204" t="s">
        <v>10</v>
      </c>
      <c r="I4204" t="s">
        <v>2587</v>
      </c>
    </row>
    <row r="4205" spans="1:9" customFormat="1" x14ac:dyDescent="0.25">
      <c r="A4205" s="46" t="s">
        <v>1552</v>
      </c>
      <c r="B4205" s="47" t="s">
        <v>1551</v>
      </c>
      <c r="C4205" s="1">
        <v>18513500</v>
      </c>
      <c r="D4205" s="9">
        <v>42917</v>
      </c>
      <c r="E4205" t="s">
        <v>8</v>
      </c>
      <c r="G4205" t="s">
        <v>2584</v>
      </c>
      <c r="I4205" t="s">
        <v>2587</v>
      </c>
    </row>
    <row r="4206" spans="1:9" customFormat="1" x14ac:dyDescent="0.25">
      <c r="A4206" s="46" t="s">
        <v>505</v>
      </c>
      <c r="B4206" s="47" t="s">
        <v>504</v>
      </c>
      <c r="C4206" s="1">
        <v>3520000</v>
      </c>
      <c r="D4206" s="9">
        <v>42917</v>
      </c>
      <c r="E4206" t="s">
        <v>8</v>
      </c>
      <c r="G4206" t="s">
        <v>2584</v>
      </c>
      <c r="I4206" t="s">
        <v>2587</v>
      </c>
    </row>
    <row r="4207" spans="1:9" customFormat="1" x14ac:dyDescent="0.25">
      <c r="A4207" s="46" t="s">
        <v>291</v>
      </c>
      <c r="B4207" s="47" t="s">
        <v>290</v>
      </c>
      <c r="C4207" s="1">
        <v>13520000</v>
      </c>
      <c r="D4207" s="9">
        <v>42917</v>
      </c>
      <c r="E4207" t="s">
        <v>8</v>
      </c>
      <c r="G4207" t="s">
        <v>2584</v>
      </c>
      <c r="I4207" t="s">
        <v>2587</v>
      </c>
    </row>
    <row r="4208" spans="1:9" customFormat="1" x14ac:dyDescent="0.25">
      <c r="A4208" s="46" t="s">
        <v>1490</v>
      </c>
      <c r="B4208" s="47" t="s">
        <v>1489</v>
      </c>
      <c r="C4208" s="1">
        <v>19230000</v>
      </c>
      <c r="D4208" s="9">
        <v>42917</v>
      </c>
      <c r="E4208" t="s">
        <v>8</v>
      </c>
      <c r="G4208" t="s">
        <v>2584</v>
      </c>
      <c r="I4208" t="s">
        <v>2587</v>
      </c>
    </row>
    <row r="4209" spans="1:9" customFormat="1" x14ac:dyDescent="0.25">
      <c r="A4209" s="46" t="s">
        <v>4150</v>
      </c>
      <c r="B4209" s="47" t="s">
        <v>4228</v>
      </c>
      <c r="C4209" s="1">
        <v>19171000</v>
      </c>
      <c r="D4209" s="9">
        <v>42917</v>
      </c>
      <c r="E4209" t="s">
        <v>8</v>
      </c>
      <c r="G4209" t="s">
        <v>9</v>
      </c>
      <c r="I4209" t="s">
        <v>2587</v>
      </c>
    </row>
    <row r="4210" spans="1:9" customFormat="1" x14ac:dyDescent="0.25">
      <c r="A4210" s="46" t="s">
        <v>845</v>
      </c>
      <c r="B4210" s="47" t="s">
        <v>844</v>
      </c>
      <c r="C4210" s="1">
        <v>52497000</v>
      </c>
      <c r="D4210" s="9">
        <v>42917</v>
      </c>
      <c r="E4210" t="s">
        <v>8</v>
      </c>
      <c r="G4210" t="s">
        <v>2584</v>
      </c>
      <c r="I4210" t="s">
        <v>2588</v>
      </c>
    </row>
    <row r="4211" spans="1:9" customFormat="1" x14ac:dyDescent="0.25">
      <c r="A4211" s="46" t="s">
        <v>1494</v>
      </c>
      <c r="B4211" s="47" t="s">
        <v>1493</v>
      </c>
      <c r="C4211" s="1">
        <v>37976000</v>
      </c>
      <c r="D4211" s="9">
        <v>42917</v>
      </c>
      <c r="E4211" t="s">
        <v>8</v>
      </c>
      <c r="G4211" t="s">
        <v>2584</v>
      </c>
      <c r="I4211" t="s">
        <v>2588</v>
      </c>
    </row>
    <row r="4212" spans="1:9" customFormat="1" x14ac:dyDescent="0.25">
      <c r="A4212" s="46" t="s">
        <v>283</v>
      </c>
      <c r="B4212" s="47" t="s">
        <v>282</v>
      </c>
      <c r="C4212" s="1">
        <v>61840000</v>
      </c>
      <c r="D4212" s="9">
        <v>42917</v>
      </c>
      <c r="E4212" t="s">
        <v>8</v>
      </c>
      <c r="G4212" t="s">
        <v>2584</v>
      </c>
      <c r="I4212" t="s">
        <v>2587</v>
      </c>
    </row>
    <row r="4213" spans="1:9" customFormat="1" x14ac:dyDescent="0.25">
      <c r="A4213" s="46" t="s">
        <v>853</v>
      </c>
      <c r="B4213" s="47" t="s">
        <v>852</v>
      </c>
      <c r="C4213" s="1">
        <v>12095000</v>
      </c>
      <c r="D4213" s="9">
        <v>42917</v>
      </c>
      <c r="E4213" t="s">
        <v>8</v>
      </c>
      <c r="G4213" t="s">
        <v>2584</v>
      </c>
      <c r="I4213" t="s">
        <v>2588</v>
      </c>
    </row>
    <row r="4214" spans="1:9" customFormat="1" x14ac:dyDescent="0.25">
      <c r="A4214" s="46" t="s">
        <v>1438</v>
      </c>
      <c r="B4214" s="47" t="s">
        <v>1437</v>
      </c>
      <c r="C4214" s="1">
        <v>18000000</v>
      </c>
      <c r="D4214" s="9">
        <v>42917</v>
      </c>
      <c r="E4214" t="s">
        <v>8</v>
      </c>
      <c r="G4214" t="s">
        <v>2584</v>
      </c>
      <c r="I4214" t="s">
        <v>2588</v>
      </c>
    </row>
    <row r="4215" spans="1:9" customFormat="1" x14ac:dyDescent="0.25">
      <c r="A4215" s="46" t="s">
        <v>1452</v>
      </c>
      <c r="B4215" s="47" t="s">
        <v>1451</v>
      </c>
      <c r="C4215" s="1">
        <v>35750000</v>
      </c>
      <c r="D4215" s="9">
        <v>42917</v>
      </c>
      <c r="E4215" t="s">
        <v>8</v>
      </c>
      <c r="G4215" t="s">
        <v>2584</v>
      </c>
      <c r="I4215" t="s">
        <v>2587</v>
      </c>
    </row>
    <row r="4216" spans="1:9" customFormat="1" x14ac:dyDescent="0.25">
      <c r="A4216" s="46" t="s">
        <v>1430</v>
      </c>
      <c r="B4216" s="47" t="s">
        <v>1429</v>
      </c>
      <c r="C4216" s="1">
        <v>18012000</v>
      </c>
      <c r="D4216" s="9">
        <v>42917</v>
      </c>
      <c r="E4216" t="s">
        <v>8</v>
      </c>
      <c r="G4216" t="s">
        <v>2584</v>
      </c>
      <c r="I4216" t="s">
        <v>2587</v>
      </c>
    </row>
    <row r="4217" spans="1:9" customFormat="1" x14ac:dyDescent="0.25">
      <c r="A4217" s="46" t="s">
        <v>1474</v>
      </c>
      <c r="B4217" s="47" t="s">
        <v>1473</v>
      </c>
      <c r="C4217" s="1">
        <v>15200000</v>
      </c>
      <c r="D4217" s="9">
        <v>42917</v>
      </c>
      <c r="E4217" t="s">
        <v>8</v>
      </c>
      <c r="G4217" t="s">
        <v>2584</v>
      </c>
      <c r="I4217" t="s">
        <v>2588</v>
      </c>
    </row>
    <row r="4218" spans="1:9" customFormat="1" x14ac:dyDescent="0.25">
      <c r="A4218" s="46" t="s">
        <v>1540</v>
      </c>
      <c r="B4218" s="47" t="s">
        <v>1539</v>
      </c>
      <c r="C4218" s="1">
        <v>13875000</v>
      </c>
      <c r="D4218" s="9">
        <v>42917</v>
      </c>
      <c r="E4218" t="s">
        <v>8</v>
      </c>
      <c r="G4218" t="s">
        <v>2584</v>
      </c>
      <c r="I4218" t="s">
        <v>2587</v>
      </c>
    </row>
    <row r="4219" spans="1:9" customFormat="1" x14ac:dyDescent="0.25">
      <c r="A4219" s="46" t="s">
        <v>276</v>
      </c>
      <c r="B4219" s="47" t="s">
        <v>275</v>
      </c>
      <c r="C4219" s="1">
        <v>18850000</v>
      </c>
      <c r="D4219" s="9">
        <v>42917</v>
      </c>
      <c r="E4219" t="s">
        <v>8</v>
      </c>
      <c r="G4219" t="s">
        <v>2584</v>
      </c>
      <c r="I4219" t="s">
        <v>2587</v>
      </c>
    </row>
    <row r="4220" spans="1:9" customFormat="1" x14ac:dyDescent="0.25">
      <c r="A4220" s="46" t="s">
        <v>841</v>
      </c>
      <c r="B4220" s="47" t="s">
        <v>840</v>
      </c>
      <c r="C4220" s="1">
        <v>18785000</v>
      </c>
      <c r="D4220" s="9">
        <v>42917</v>
      </c>
      <c r="E4220" t="s">
        <v>8</v>
      </c>
      <c r="G4220" t="s">
        <v>2584</v>
      </c>
      <c r="I4220" t="s">
        <v>2587</v>
      </c>
    </row>
    <row r="4221" spans="1:9" customFormat="1" x14ac:dyDescent="0.25">
      <c r="A4221" s="46" t="s">
        <v>278</v>
      </c>
      <c r="B4221" s="47" t="s">
        <v>277</v>
      </c>
      <c r="C4221" s="1">
        <v>40950000</v>
      </c>
      <c r="D4221" s="9">
        <v>42917</v>
      </c>
      <c r="E4221" t="s">
        <v>8</v>
      </c>
      <c r="G4221" t="s">
        <v>2584</v>
      </c>
      <c r="I4221" t="s">
        <v>2587</v>
      </c>
    </row>
    <row r="4222" spans="1:9" customFormat="1" x14ac:dyDescent="0.25">
      <c r="A4222" s="46" t="s">
        <v>1492</v>
      </c>
      <c r="B4222" s="47" t="s">
        <v>1491</v>
      </c>
      <c r="C4222" s="1">
        <v>14760000</v>
      </c>
      <c r="D4222" s="9">
        <v>42917</v>
      </c>
      <c r="E4222" t="s">
        <v>8</v>
      </c>
      <c r="G4222" t="s">
        <v>2584</v>
      </c>
      <c r="I4222" t="s">
        <v>2587</v>
      </c>
    </row>
    <row r="4223" spans="1:9" customFormat="1" x14ac:dyDescent="0.25">
      <c r="A4223" s="46" t="s">
        <v>1508</v>
      </c>
      <c r="B4223" s="47" t="s">
        <v>1507</v>
      </c>
      <c r="C4223" s="1">
        <v>5700000</v>
      </c>
      <c r="D4223" s="9">
        <v>42917</v>
      </c>
      <c r="E4223" t="s">
        <v>8</v>
      </c>
      <c r="G4223" t="s">
        <v>2584</v>
      </c>
      <c r="I4223" t="s">
        <v>2587</v>
      </c>
    </row>
    <row r="4224" spans="1:9" customFormat="1" x14ac:dyDescent="0.25">
      <c r="A4224" s="46" t="s">
        <v>1428</v>
      </c>
      <c r="B4224" s="47" t="s">
        <v>1427</v>
      </c>
      <c r="C4224" s="1">
        <v>17500000</v>
      </c>
      <c r="D4224" s="9">
        <v>42917</v>
      </c>
      <c r="E4224" t="s">
        <v>8</v>
      </c>
      <c r="G4224" t="s">
        <v>2584</v>
      </c>
      <c r="I4224" t="s">
        <v>2587</v>
      </c>
    </row>
    <row r="4225" spans="1:9" customFormat="1" x14ac:dyDescent="0.25">
      <c r="A4225" s="46" t="s">
        <v>1518</v>
      </c>
      <c r="B4225" s="47" t="s">
        <v>1517</v>
      </c>
      <c r="C4225" s="1">
        <v>26160000</v>
      </c>
      <c r="D4225" s="9">
        <v>42917</v>
      </c>
      <c r="E4225" t="s">
        <v>8</v>
      </c>
      <c r="G4225" t="s">
        <v>2584</v>
      </c>
      <c r="I4225" t="s">
        <v>2587</v>
      </c>
    </row>
    <row r="4226" spans="1:9" customFormat="1" x14ac:dyDescent="0.25">
      <c r="A4226" s="46" t="s">
        <v>1516</v>
      </c>
      <c r="B4226" s="47" t="s">
        <v>1515</v>
      </c>
      <c r="C4226" s="1">
        <v>46550000</v>
      </c>
      <c r="D4226" s="9">
        <v>42917</v>
      </c>
      <c r="E4226" t="s">
        <v>8</v>
      </c>
      <c r="G4226" t="s">
        <v>2584</v>
      </c>
      <c r="I4226" t="s">
        <v>2588</v>
      </c>
    </row>
    <row r="4227" spans="1:9" customFormat="1" x14ac:dyDescent="0.25">
      <c r="A4227" s="46" t="s">
        <v>1524</v>
      </c>
      <c r="B4227" s="47" t="s">
        <v>1523</v>
      </c>
      <c r="C4227" s="1">
        <v>8250000</v>
      </c>
      <c r="D4227" s="9">
        <v>42917</v>
      </c>
      <c r="E4227" t="s">
        <v>8</v>
      </c>
      <c r="G4227" t="s">
        <v>2584</v>
      </c>
      <c r="I4227" t="s">
        <v>2587</v>
      </c>
    </row>
    <row r="4228" spans="1:9" customFormat="1" x14ac:dyDescent="0.25">
      <c r="A4228" s="46" t="s">
        <v>303</v>
      </c>
      <c r="B4228" s="47" t="s">
        <v>302</v>
      </c>
      <c r="C4228" s="1">
        <v>6530000</v>
      </c>
      <c r="D4228" s="9">
        <v>42917</v>
      </c>
      <c r="E4228" t="s">
        <v>8</v>
      </c>
      <c r="G4228" t="s">
        <v>2584</v>
      </c>
      <c r="I4228" t="s">
        <v>2588</v>
      </c>
    </row>
    <row r="4229" spans="1:9" customFormat="1" x14ac:dyDescent="0.25">
      <c r="A4229" s="46" t="s">
        <v>301</v>
      </c>
      <c r="B4229" s="47" t="s">
        <v>300</v>
      </c>
      <c r="C4229" s="1">
        <v>9040000</v>
      </c>
      <c r="D4229" s="9">
        <v>42917</v>
      </c>
      <c r="E4229" t="s">
        <v>8</v>
      </c>
      <c r="G4229" t="s">
        <v>2584</v>
      </c>
      <c r="I4229" t="s">
        <v>2587</v>
      </c>
    </row>
    <row r="4230" spans="1:9" customFormat="1" x14ac:dyDescent="0.25">
      <c r="A4230" s="46" t="s">
        <v>855</v>
      </c>
      <c r="B4230" s="47" t="s">
        <v>854</v>
      </c>
      <c r="C4230" s="1">
        <v>10400000</v>
      </c>
      <c r="D4230" s="9">
        <v>42917</v>
      </c>
      <c r="E4230" t="s">
        <v>8</v>
      </c>
      <c r="G4230" t="s">
        <v>2584</v>
      </c>
      <c r="I4230" t="s">
        <v>2588</v>
      </c>
    </row>
    <row r="4231" spans="1:9" customFormat="1" x14ac:dyDescent="0.25">
      <c r="A4231" s="46" t="s">
        <v>1456</v>
      </c>
      <c r="B4231" s="47" t="s">
        <v>1455</v>
      </c>
      <c r="C4231" s="1">
        <v>33276000</v>
      </c>
      <c r="D4231" s="9">
        <v>42917</v>
      </c>
      <c r="E4231" t="s">
        <v>8</v>
      </c>
      <c r="G4231" t="s">
        <v>2584</v>
      </c>
      <c r="I4231" t="s">
        <v>2587</v>
      </c>
    </row>
    <row r="4232" spans="1:9" customFormat="1" x14ac:dyDescent="0.25">
      <c r="A4232" s="46" t="s">
        <v>1432</v>
      </c>
      <c r="B4232" s="47" t="s">
        <v>1431</v>
      </c>
      <c r="C4232" s="1">
        <v>146345000</v>
      </c>
      <c r="D4232" s="9">
        <v>42917</v>
      </c>
      <c r="E4232" t="s">
        <v>8</v>
      </c>
      <c r="G4232" t="s">
        <v>2584</v>
      </c>
      <c r="I4232" t="s">
        <v>2587</v>
      </c>
    </row>
    <row r="4233" spans="1:9" customFormat="1" x14ac:dyDescent="0.25">
      <c r="A4233" s="46" t="s">
        <v>1532</v>
      </c>
      <c r="B4233" s="47" t="s">
        <v>1531</v>
      </c>
      <c r="C4233" s="1">
        <v>16456000</v>
      </c>
      <c r="D4233" s="9">
        <v>42917</v>
      </c>
      <c r="E4233" t="s">
        <v>8</v>
      </c>
      <c r="G4233" t="s">
        <v>2584</v>
      </c>
      <c r="I4233" t="s">
        <v>2588</v>
      </c>
    </row>
    <row r="4234" spans="1:9" customFormat="1" x14ac:dyDescent="0.25">
      <c r="A4234" s="46" t="s">
        <v>1504</v>
      </c>
      <c r="B4234" s="47" t="s">
        <v>1503</v>
      </c>
      <c r="C4234" s="1">
        <v>28477000</v>
      </c>
      <c r="D4234" s="9">
        <v>42917</v>
      </c>
      <c r="E4234" t="s">
        <v>8</v>
      </c>
      <c r="G4234" t="s">
        <v>2584</v>
      </c>
      <c r="I4234" t="s">
        <v>2587</v>
      </c>
    </row>
    <row r="4235" spans="1:9" customFormat="1" x14ac:dyDescent="0.25">
      <c r="A4235" s="46" t="s">
        <v>299</v>
      </c>
      <c r="B4235" s="47" t="s">
        <v>298</v>
      </c>
      <c r="C4235" s="1">
        <v>197328000</v>
      </c>
      <c r="D4235" s="9">
        <v>42917</v>
      </c>
      <c r="F4235" t="s">
        <v>13</v>
      </c>
      <c r="G4235" t="s">
        <v>2584</v>
      </c>
      <c r="I4235" t="s">
        <v>2587</v>
      </c>
    </row>
    <row r="4236" spans="1:9" customFormat="1" x14ac:dyDescent="0.25">
      <c r="A4236" s="46" t="s">
        <v>1534</v>
      </c>
      <c r="B4236" s="47" t="s">
        <v>1533</v>
      </c>
      <c r="C4236" s="1">
        <v>39765000</v>
      </c>
      <c r="D4236" s="9">
        <v>42917</v>
      </c>
      <c r="F4236" t="s">
        <v>18</v>
      </c>
      <c r="G4236" t="s">
        <v>2584</v>
      </c>
      <c r="I4236" t="s">
        <v>2588</v>
      </c>
    </row>
    <row r="4237" spans="1:9" customFormat="1" x14ac:dyDescent="0.25">
      <c r="A4237" s="46" t="s">
        <v>501</v>
      </c>
      <c r="B4237" s="47" t="s">
        <v>500</v>
      </c>
      <c r="C4237" s="1">
        <v>1911000</v>
      </c>
      <c r="D4237" s="9">
        <v>42917</v>
      </c>
      <c r="F4237" t="s">
        <v>281</v>
      </c>
      <c r="G4237" t="s">
        <v>2584</v>
      </c>
      <c r="I4237" t="s">
        <v>2587</v>
      </c>
    </row>
    <row r="4238" spans="1:9" customFormat="1" x14ac:dyDescent="0.25">
      <c r="A4238" s="46" t="s">
        <v>1889</v>
      </c>
      <c r="B4238" s="47" t="s">
        <v>1888</v>
      </c>
      <c r="C4238" s="1">
        <v>64000000</v>
      </c>
      <c r="D4238" s="9">
        <v>42917</v>
      </c>
      <c r="F4238" t="s">
        <v>74</v>
      </c>
      <c r="G4238" t="s">
        <v>2584</v>
      </c>
      <c r="I4238" t="s">
        <v>2587</v>
      </c>
    </row>
    <row r="4239" spans="1:9" customFormat="1" x14ac:dyDescent="0.25">
      <c r="A4239" s="46" t="s">
        <v>1857</v>
      </c>
      <c r="B4239" s="47" t="s">
        <v>1856</v>
      </c>
      <c r="C4239" s="1">
        <v>17062500</v>
      </c>
      <c r="D4239" s="9">
        <v>42917</v>
      </c>
      <c r="F4239" t="s">
        <v>18</v>
      </c>
      <c r="G4239" t="s">
        <v>2584</v>
      </c>
      <c r="I4239" t="s">
        <v>2587</v>
      </c>
    </row>
    <row r="4240" spans="1:9" customFormat="1" x14ac:dyDescent="0.25">
      <c r="A4240" s="46" t="s">
        <v>857</v>
      </c>
      <c r="B4240" s="47" t="s">
        <v>856</v>
      </c>
      <c r="C4240" s="1">
        <v>17448000</v>
      </c>
      <c r="D4240" s="9">
        <v>42917</v>
      </c>
      <c r="F4240" t="s">
        <v>18</v>
      </c>
      <c r="G4240" t="s">
        <v>2584</v>
      </c>
      <c r="I4240" t="s">
        <v>2587</v>
      </c>
    </row>
    <row r="4241" spans="1:9" customFormat="1" x14ac:dyDescent="0.25">
      <c r="A4241" s="46" t="s">
        <v>1470</v>
      </c>
      <c r="B4241" s="47" t="s">
        <v>1469</v>
      </c>
      <c r="C4241" s="1">
        <v>27150000</v>
      </c>
      <c r="D4241" s="9">
        <v>42917</v>
      </c>
      <c r="F4241" t="s">
        <v>18</v>
      </c>
      <c r="G4241" t="s">
        <v>2584</v>
      </c>
      <c r="I4241" t="s">
        <v>2588</v>
      </c>
    </row>
    <row r="4242" spans="1:9" customFormat="1" x14ac:dyDescent="0.25">
      <c r="A4242" s="46" t="s">
        <v>1766</v>
      </c>
      <c r="B4242" s="47" t="s">
        <v>1765</v>
      </c>
      <c r="C4242" s="1">
        <v>88426000</v>
      </c>
      <c r="D4242" s="9">
        <v>42917</v>
      </c>
      <c r="F4242" t="s">
        <v>13</v>
      </c>
      <c r="G4242" t="s">
        <v>2584</v>
      </c>
      <c r="I4242" t="s">
        <v>2587</v>
      </c>
    </row>
    <row r="4243" spans="1:9" customFormat="1" x14ac:dyDescent="0.25">
      <c r="A4243" s="46" t="s">
        <v>523</v>
      </c>
      <c r="B4243" s="47" t="s">
        <v>522</v>
      </c>
      <c r="C4243" s="1">
        <v>22720000</v>
      </c>
      <c r="D4243" s="9">
        <v>42917</v>
      </c>
      <c r="F4243" t="s">
        <v>18</v>
      </c>
      <c r="G4243" t="s">
        <v>2584</v>
      </c>
      <c r="I4243" t="s">
        <v>2588</v>
      </c>
    </row>
    <row r="4244" spans="1:9" customFormat="1" x14ac:dyDescent="0.25">
      <c r="A4244" s="46" t="s">
        <v>1855</v>
      </c>
      <c r="B4244" s="47" t="s">
        <v>1854</v>
      </c>
      <c r="C4244" s="1">
        <v>19417000</v>
      </c>
      <c r="D4244" s="9">
        <v>42917</v>
      </c>
      <c r="F4244" t="s">
        <v>18</v>
      </c>
      <c r="G4244" t="s">
        <v>2584</v>
      </c>
      <c r="I4244" t="s">
        <v>2587</v>
      </c>
    </row>
    <row r="4245" spans="1:9" customFormat="1" x14ac:dyDescent="0.25">
      <c r="A4245" s="46" t="s">
        <v>1528</v>
      </c>
      <c r="B4245" s="47" t="s">
        <v>1527</v>
      </c>
      <c r="C4245" s="1">
        <v>12087600</v>
      </c>
      <c r="D4245" s="9">
        <v>42917</v>
      </c>
      <c r="F4245" t="s">
        <v>18</v>
      </c>
      <c r="G4245" t="s">
        <v>2584</v>
      </c>
      <c r="I4245" t="s">
        <v>2587</v>
      </c>
    </row>
    <row r="4246" spans="1:9" customFormat="1" x14ac:dyDescent="0.25">
      <c r="A4246" s="46" t="s">
        <v>837</v>
      </c>
      <c r="B4246" s="47" t="s">
        <v>836</v>
      </c>
      <c r="C4246" s="1">
        <v>1542300</v>
      </c>
      <c r="D4246" s="9">
        <v>42917</v>
      </c>
      <c r="F4246" t="s">
        <v>281</v>
      </c>
      <c r="G4246" t="s">
        <v>2584</v>
      </c>
      <c r="I4246" t="s">
        <v>2588</v>
      </c>
    </row>
    <row r="4247" spans="1:9" customFormat="1" x14ac:dyDescent="0.25">
      <c r="A4247" s="46" t="s">
        <v>851</v>
      </c>
      <c r="B4247" s="47" t="s">
        <v>850</v>
      </c>
      <c r="C4247" s="1">
        <v>23200000</v>
      </c>
      <c r="D4247" s="9">
        <v>42917</v>
      </c>
      <c r="F4247" t="s">
        <v>18</v>
      </c>
      <c r="G4247" t="s">
        <v>2584</v>
      </c>
      <c r="I4247" t="s">
        <v>2588</v>
      </c>
    </row>
    <row r="4248" spans="1:9" customFormat="1" x14ac:dyDescent="0.25">
      <c r="A4248" s="46" t="s">
        <v>1530</v>
      </c>
      <c r="B4248" s="47" t="s">
        <v>1529</v>
      </c>
      <c r="C4248" s="1">
        <v>34100000</v>
      </c>
      <c r="D4248" s="9">
        <v>42917</v>
      </c>
      <c r="F4248" t="s">
        <v>18</v>
      </c>
      <c r="G4248" t="s">
        <v>2584</v>
      </c>
      <c r="I4248" t="s">
        <v>2587</v>
      </c>
    </row>
    <row r="4249" spans="1:9" customFormat="1" x14ac:dyDescent="0.25">
      <c r="A4249" s="46" t="s">
        <v>285</v>
      </c>
      <c r="B4249" s="47" t="s">
        <v>284</v>
      </c>
      <c r="C4249" s="1">
        <v>44500000</v>
      </c>
      <c r="D4249" s="9">
        <v>42917</v>
      </c>
      <c r="F4249" t="s">
        <v>18</v>
      </c>
      <c r="G4249" t="s">
        <v>2584</v>
      </c>
      <c r="I4249" t="s">
        <v>2587</v>
      </c>
    </row>
    <row r="4250" spans="1:9" customFormat="1" x14ac:dyDescent="0.25">
      <c r="A4250" s="46" t="s">
        <v>729</v>
      </c>
      <c r="B4250" s="47" t="s">
        <v>728</v>
      </c>
      <c r="C4250" s="1">
        <v>20451000</v>
      </c>
      <c r="D4250" s="9">
        <v>42917</v>
      </c>
      <c r="F4250" t="s">
        <v>74</v>
      </c>
      <c r="G4250" t="s">
        <v>2584</v>
      </c>
      <c r="I4250" t="s">
        <v>2588</v>
      </c>
    </row>
    <row r="4251" spans="1:9" customFormat="1" x14ac:dyDescent="0.25">
      <c r="A4251" s="46" t="s">
        <v>297</v>
      </c>
      <c r="B4251" s="47" t="s">
        <v>296</v>
      </c>
      <c r="C4251" s="1">
        <v>27282000</v>
      </c>
      <c r="D4251" s="9">
        <v>42917</v>
      </c>
      <c r="F4251" t="s">
        <v>18</v>
      </c>
      <c r="G4251" t="s">
        <v>2584</v>
      </c>
      <c r="I4251" t="s">
        <v>2587</v>
      </c>
    </row>
    <row r="4252" spans="1:9" customFormat="1" x14ac:dyDescent="0.25">
      <c r="A4252" s="46" t="s">
        <v>487</v>
      </c>
      <c r="B4252" s="47" t="s">
        <v>486</v>
      </c>
      <c r="C4252" s="1">
        <v>10300000</v>
      </c>
      <c r="D4252" s="9">
        <v>42917</v>
      </c>
      <c r="F4252" t="s">
        <v>18</v>
      </c>
      <c r="G4252" t="s">
        <v>2584</v>
      </c>
      <c r="I4252" t="s">
        <v>2587</v>
      </c>
    </row>
    <row r="4253" spans="1:9" customFormat="1" x14ac:dyDescent="0.25">
      <c r="A4253" s="46" t="s">
        <v>1526</v>
      </c>
      <c r="B4253" s="47" t="s">
        <v>1525</v>
      </c>
      <c r="C4253" s="1">
        <v>19500000</v>
      </c>
      <c r="D4253" s="9">
        <v>42917</v>
      </c>
      <c r="F4253" t="s">
        <v>281</v>
      </c>
      <c r="G4253" t="s">
        <v>2584</v>
      </c>
      <c r="I4253" t="s">
        <v>2588</v>
      </c>
    </row>
    <row r="4254" spans="1:9" customFormat="1" x14ac:dyDescent="0.25">
      <c r="A4254" s="46" t="s">
        <v>503</v>
      </c>
      <c r="B4254" s="47" t="s">
        <v>502</v>
      </c>
      <c r="C4254" s="1">
        <v>18250000</v>
      </c>
      <c r="D4254" s="9">
        <v>42917</v>
      </c>
      <c r="F4254" t="s">
        <v>18</v>
      </c>
      <c r="G4254" t="s">
        <v>2584</v>
      </c>
      <c r="I4254" t="s">
        <v>2587</v>
      </c>
    </row>
    <row r="4255" spans="1:9" customFormat="1" x14ac:dyDescent="0.25">
      <c r="A4255" s="46" t="s">
        <v>511</v>
      </c>
      <c r="B4255" s="47" t="s">
        <v>510</v>
      </c>
      <c r="C4255" s="1">
        <v>10721500</v>
      </c>
      <c r="D4255" s="9">
        <v>42917</v>
      </c>
      <c r="F4255" t="s">
        <v>18</v>
      </c>
      <c r="G4255" t="s">
        <v>2584</v>
      </c>
      <c r="I4255" t="s">
        <v>2587</v>
      </c>
    </row>
    <row r="4256" spans="1:9" customFormat="1" x14ac:dyDescent="0.25">
      <c r="A4256" s="46" t="s">
        <v>1460</v>
      </c>
      <c r="B4256" s="47" t="s">
        <v>1459</v>
      </c>
      <c r="C4256" s="1">
        <v>6975000</v>
      </c>
      <c r="D4256" s="9">
        <v>42917</v>
      </c>
      <c r="F4256" t="s">
        <v>18</v>
      </c>
      <c r="G4256" t="s">
        <v>2584</v>
      </c>
      <c r="I4256" t="s">
        <v>2587</v>
      </c>
    </row>
    <row r="4257" spans="1:9" customFormat="1" x14ac:dyDescent="0.25">
      <c r="A4257" s="46" t="s">
        <v>765</v>
      </c>
      <c r="B4257" s="47" t="s">
        <v>764</v>
      </c>
      <c r="C4257" s="1">
        <v>46725000</v>
      </c>
      <c r="D4257" s="9">
        <v>42917</v>
      </c>
      <c r="F4257" t="s">
        <v>45</v>
      </c>
      <c r="G4257" t="s">
        <v>2584</v>
      </c>
      <c r="I4257" t="s">
        <v>2588</v>
      </c>
    </row>
    <row r="4258" spans="1:9" customFormat="1" x14ac:dyDescent="0.25">
      <c r="A4258" s="46" t="s">
        <v>280</v>
      </c>
      <c r="B4258" s="47" t="s">
        <v>279</v>
      </c>
      <c r="C4258" s="1">
        <v>29705000</v>
      </c>
      <c r="D4258" s="9">
        <v>42917</v>
      </c>
      <c r="F4258" t="s">
        <v>281</v>
      </c>
      <c r="G4258" t="s">
        <v>2584</v>
      </c>
      <c r="I4258" t="s">
        <v>2587</v>
      </c>
    </row>
    <row r="4259" spans="1:9" customFormat="1" x14ac:dyDescent="0.25">
      <c r="A4259" s="46" t="s">
        <v>1458</v>
      </c>
      <c r="B4259" s="47" t="s">
        <v>1457</v>
      </c>
      <c r="C4259" s="1">
        <v>35000000</v>
      </c>
      <c r="D4259" s="9">
        <v>42917</v>
      </c>
      <c r="F4259" t="s">
        <v>18</v>
      </c>
      <c r="G4259" t="s">
        <v>2584</v>
      </c>
      <c r="I4259" t="s">
        <v>2588</v>
      </c>
    </row>
    <row r="4260" spans="1:9" customFormat="1" x14ac:dyDescent="0.25">
      <c r="A4260" s="46" t="s">
        <v>871</v>
      </c>
      <c r="B4260" s="47" t="s">
        <v>870</v>
      </c>
      <c r="C4260" s="1">
        <v>18362500</v>
      </c>
      <c r="D4260" s="9">
        <v>42917</v>
      </c>
      <c r="F4260" t="s">
        <v>13</v>
      </c>
      <c r="G4260" t="s">
        <v>2584</v>
      </c>
      <c r="I4260" t="s">
        <v>2588</v>
      </c>
    </row>
    <row r="4261" spans="1:9" customFormat="1" x14ac:dyDescent="0.25">
      <c r="A4261" s="46" t="s">
        <v>1500</v>
      </c>
      <c r="B4261" s="47" t="s">
        <v>1499</v>
      </c>
      <c r="C4261" s="1">
        <v>35782000</v>
      </c>
      <c r="D4261" s="9">
        <v>42917</v>
      </c>
      <c r="F4261" t="s">
        <v>13</v>
      </c>
      <c r="G4261" t="s">
        <v>2584</v>
      </c>
      <c r="I4261" t="s">
        <v>2587</v>
      </c>
    </row>
    <row r="4262" spans="1:9" customFormat="1" x14ac:dyDescent="0.25">
      <c r="A4262" s="46" t="s">
        <v>1454</v>
      </c>
      <c r="B4262" s="47" t="s">
        <v>1453</v>
      </c>
      <c r="C4262" s="1">
        <v>18450000</v>
      </c>
      <c r="D4262" s="9">
        <v>42917</v>
      </c>
      <c r="F4262" t="s">
        <v>18</v>
      </c>
      <c r="G4262" t="s">
        <v>2584</v>
      </c>
      <c r="I4262" t="s">
        <v>2587</v>
      </c>
    </row>
    <row r="4263" spans="1:9" customFormat="1" x14ac:dyDescent="0.25">
      <c r="A4263" s="46" t="s">
        <v>655</v>
      </c>
      <c r="B4263" s="47" t="s">
        <v>654</v>
      </c>
      <c r="C4263" s="1">
        <v>20200000</v>
      </c>
      <c r="D4263" s="9">
        <v>42887</v>
      </c>
      <c r="E4263" t="s">
        <v>8</v>
      </c>
      <c r="G4263" t="s">
        <v>2584</v>
      </c>
      <c r="I4263" t="s">
        <v>2587</v>
      </c>
    </row>
    <row r="4264" spans="1:9" customFormat="1" x14ac:dyDescent="0.25">
      <c r="A4264" s="46" t="s">
        <v>242</v>
      </c>
      <c r="B4264" s="47" t="s">
        <v>241</v>
      </c>
      <c r="C4264" s="1">
        <v>3206000</v>
      </c>
      <c r="D4264" s="9">
        <v>42887</v>
      </c>
      <c r="E4264" t="s">
        <v>8</v>
      </c>
      <c r="G4264" t="s">
        <v>2584</v>
      </c>
      <c r="I4264" t="s">
        <v>2587</v>
      </c>
    </row>
    <row r="4265" spans="1:9" customFormat="1" x14ac:dyDescent="0.25">
      <c r="A4265" s="46" t="s">
        <v>2047</v>
      </c>
      <c r="B4265" s="47" t="s">
        <v>2046</v>
      </c>
      <c r="C4265" s="1">
        <v>14023800</v>
      </c>
      <c r="D4265" s="9">
        <v>42887</v>
      </c>
      <c r="E4265" t="s">
        <v>8</v>
      </c>
      <c r="G4265" t="s">
        <v>2584</v>
      </c>
      <c r="I4265" t="s">
        <v>2587</v>
      </c>
    </row>
    <row r="4266" spans="1:9" customFormat="1" x14ac:dyDescent="0.25">
      <c r="A4266" s="46" t="s">
        <v>611</v>
      </c>
      <c r="B4266" s="47" t="s">
        <v>610</v>
      </c>
      <c r="C4266" s="1">
        <v>26537000</v>
      </c>
      <c r="D4266" s="9">
        <v>42887</v>
      </c>
      <c r="E4266" t="s">
        <v>8</v>
      </c>
      <c r="G4266" t="s">
        <v>2584</v>
      </c>
      <c r="I4266" t="s">
        <v>2587</v>
      </c>
    </row>
    <row r="4267" spans="1:9" customFormat="1" x14ac:dyDescent="0.25">
      <c r="A4267" s="46" t="s">
        <v>719</v>
      </c>
      <c r="B4267" s="47" t="s">
        <v>718</v>
      </c>
      <c r="C4267" s="1">
        <v>26000000</v>
      </c>
      <c r="D4267" s="9">
        <v>42887</v>
      </c>
      <c r="E4267" t="s">
        <v>8</v>
      </c>
      <c r="G4267" t="s">
        <v>2584</v>
      </c>
      <c r="I4267" t="s">
        <v>2587</v>
      </c>
    </row>
    <row r="4268" spans="1:9" customFormat="1" x14ac:dyDescent="0.25">
      <c r="A4268" s="46" t="s">
        <v>1578</v>
      </c>
      <c r="B4268" s="47" t="s">
        <v>1577</v>
      </c>
      <c r="C4268" s="1">
        <v>15000000</v>
      </c>
      <c r="D4268" s="9">
        <v>42887</v>
      </c>
      <c r="E4268" t="s">
        <v>8</v>
      </c>
      <c r="G4268" t="s">
        <v>2584</v>
      </c>
      <c r="I4268" t="s">
        <v>2588</v>
      </c>
    </row>
    <row r="4269" spans="1:9" customFormat="1" x14ac:dyDescent="0.25">
      <c r="A4269" s="46" t="s">
        <v>747</v>
      </c>
      <c r="B4269" s="47" t="s">
        <v>746</v>
      </c>
      <c r="C4269" s="1">
        <v>11649000</v>
      </c>
      <c r="D4269" s="9">
        <v>42887</v>
      </c>
      <c r="E4269" t="s">
        <v>8</v>
      </c>
      <c r="G4269" t="s">
        <v>2584</v>
      </c>
      <c r="I4269" t="s">
        <v>2587</v>
      </c>
    </row>
    <row r="4270" spans="1:9" customFormat="1" x14ac:dyDescent="0.25">
      <c r="A4270" s="46" t="s">
        <v>176</v>
      </c>
      <c r="B4270" s="47" t="s">
        <v>175</v>
      </c>
      <c r="C4270" s="1">
        <v>16912000</v>
      </c>
      <c r="D4270" s="9">
        <v>42887</v>
      </c>
      <c r="E4270" t="s">
        <v>8</v>
      </c>
      <c r="G4270" t="s">
        <v>2584</v>
      </c>
      <c r="I4270" t="s">
        <v>2587</v>
      </c>
    </row>
    <row r="4271" spans="1:9" customFormat="1" x14ac:dyDescent="0.25">
      <c r="A4271" s="46" t="s">
        <v>1801</v>
      </c>
      <c r="B4271" s="47" t="s">
        <v>1800</v>
      </c>
      <c r="C4271" s="1">
        <v>35812000</v>
      </c>
      <c r="D4271" s="9">
        <v>42887</v>
      </c>
      <c r="E4271" t="s">
        <v>8</v>
      </c>
      <c r="G4271" t="s">
        <v>2584</v>
      </c>
      <c r="I4271" t="s">
        <v>2588</v>
      </c>
    </row>
    <row r="4272" spans="1:9" customFormat="1" x14ac:dyDescent="0.25">
      <c r="A4272" s="46" t="s">
        <v>2049</v>
      </c>
      <c r="B4272" s="47" t="s">
        <v>2048</v>
      </c>
      <c r="C4272" s="1">
        <v>29995000</v>
      </c>
      <c r="D4272" s="9">
        <v>42887</v>
      </c>
      <c r="E4272" t="s">
        <v>8</v>
      </c>
      <c r="G4272" t="s">
        <v>2584</v>
      </c>
      <c r="I4272" t="s">
        <v>2587</v>
      </c>
    </row>
    <row r="4273" spans="1:9" customFormat="1" x14ac:dyDescent="0.25">
      <c r="A4273" s="46" t="s">
        <v>1967</v>
      </c>
      <c r="B4273" s="47" t="s">
        <v>1966</v>
      </c>
      <c r="C4273" s="1">
        <v>16560000</v>
      </c>
      <c r="D4273" s="9">
        <v>42887</v>
      </c>
      <c r="E4273" t="s">
        <v>8</v>
      </c>
      <c r="G4273" t="s">
        <v>2584</v>
      </c>
      <c r="I4273" t="s">
        <v>2587</v>
      </c>
    </row>
    <row r="4274" spans="1:9" customFormat="1" x14ac:dyDescent="0.25">
      <c r="A4274" s="46" t="s">
        <v>1608</v>
      </c>
      <c r="B4274" s="47" t="s">
        <v>1607</v>
      </c>
      <c r="C4274" s="1">
        <v>22200000</v>
      </c>
      <c r="D4274" s="9">
        <v>42887</v>
      </c>
      <c r="E4274" t="s">
        <v>8</v>
      </c>
      <c r="G4274" t="s">
        <v>2584</v>
      </c>
      <c r="I4274" t="s">
        <v>2587</v>
      </c>
    </row>
    <row r="4275" spans="1:9" customFormat="1" x14ac:dyDescent="0.25">
      <c r="A4275" s="46" t="s">
        <v>178</v>
      </c>
      <c r="B4275" s="47" t="s">
        <v>177</v>
      </c>
      <c r="C4275" s="1">
        <v>5590000</v>
      </c>
      <c r="D4275" s="9">
        <v>42887</v>
      </c>
      <c r="E4275" t="s">
        <v>8</v>
      </c>
      <c r="G4275" t="s">
        <v>2584</v>
      </c>
      <c r="I4275" t="s">
        <v>2587</v>
      </c>
    </row>
    <row r="4276" spans="1:9" customFormat="1" x14ac:dyDescent="0.25">
      <c r="A4276" s="46" t="s">
        <v>1694</v>
      </c>
      <c r="B4276" s="47" t="s">
        <v>1693</v>
      </c>
      <c r="C4276" s="1">
        <v>6320000</v>
      </c>
      <c r="D4276" s="9">
        <v>42887</v>
      </c>
      <c r="E4276" t="s">
        <v>8</v>
      </c>
      <c r="G4276" t="s">
        <v>2584</v>
      </c>
      <c r="I4276" t="s">
        <v>2587</v>
      </c>
    </row>
    <row r="4277" spans="1:9" customFormat="1" x14ac:dyDescent="0.25">
      <c r="A4277" s="46" t="s">
        <v>1995</v>
      </c>
      <c r="B4277" s="47" t="s">
        <v>1994</v>
      </c>
      <c r="C4277" s="1">
        <v>30460000</v>
      </c>
      <c r="D4277" s="9">
        <v>42887</v>
      </c>
      <c r="E4277" t="s">
        <v>8</v>
      </c>
      <c r="G4277" t="s">
        <v>2584</v>
      </c>
      <c r="I4277" t="s">
        <v>2587</v>
      </c>
    </row>
    <row r="4278" spans="1:9" customFormat="1" x14ac:dyDescent="0.25">
      <c r="A4278" s="46" t="s">
        <v>2071</v>
      </c>
      <c r="B4278" s="47" t="s">
        <v>2070</v>
      </c>
      <c r="C4278" s="1">
        <v>14191000</v>
      </c>
      <c r="D4278" s="9">
        <v>42887</v>
      </c>
      <c r="E4278" t="s">
        <v>8</v>
      </c>
      <c r="G4278" t="s">
        <v>2584</v>
      </c>
      <c r="I4278" t="s">
        <v>2588</v>
      </c>
    </row>
    <row r="4279" spans="1:9" customFormat="1" x14ac:dyDescent="0.25">
      <c r="A4279" s="46" t="s">
        <v>2045</v>
      </c>
      <c r="B4279" s="47" t="s">
        <v>2044</v>
      </c>
      <c r="C4279" s="1">
        <v>15200000</v>
      </c>
      <c r="D4279" s="9">
        <v>42887</v>
      </c>
      <c r="E4279" t="s">
        <v>8</v>
      </c>
      <c r="G4279" t="s">
        <v>2584</v>
      </c>
      <c r="I4279" t="s">
        <v>2587</v>
      </c>
    </row>
    <row r="4280" spans="1:9" customFormat="1" x14ac:dyDescent="0.25">
      <c r="A4280" s="46" t="s">
        <v>1556</v>
      </c>
      <c r="B4280" s="47" t="s">
        <v>1555</v>
      </c>
      <c r="C4280" s="1">
        <v>9360000</v>
      </c>
      <c r="D4280" s="9">
        <v>42887</v>
      </c>
      <c r="E4280" t="s">
        <v>8</v>
      </c>
      <c r="G4280" t="s">
        <v>2584</v>
      </c>
      <c r="I4280" t="s">
        <v>2588</v>
      </c>
    </row>
    <row r="4281" spans="1:9" customFormat="1" x14ac:dyDescent="0.25">
      <c r="A4281" s="46" t="s">
        <v>549</v>
      </c>
      <c r="B4281" s="47" t="s">
        <v>548</v>
      </c>
      <c r="C4281" s="1">
        <v>35000000</v>
      </c>
      <c r="D4281" s="9">
        <v>42887</v>
      </c>
      <c r="E4281" t="s">
        <v>8</v>
      </c>
      <c r="G4281" t="s">
        <v>2584</v>
      </c>
      <c r="I4281" t="s">
        <v>2587</v>
      </c>
    </row>
    <row r="4282" spans="1:9" customFormat="1" x14ac:dyDescent="0.25">
      <c r="A4282" s="46" t="s">
        <v>753</v>
      </c>
      <c r="B4282" s="47" t="s">
        <v>752</v>
      </c>
      <c r="C4282" s="1">
        <v>6975000</v>
      </c>
      <c r="D4282" s="9">
        <v>42887</v>
      </c>
      <c r="E4282" t="s">
        <v>8</v>
      </c>
      <c r="G4282" t="s">
        <v>2584</v>
      </c>
      <c r="I4282" t="s">
        <v>2587</v>
      </c>
    </row>
    <row r="4283" spans="1:9" customFormat="1" x14ac:dyDescent="0.25">
      <c r="A4283" s="46" t="s">
        <v>825</v>
      </c>
      <c r="B4283" s="47" t="s">
        <v>824</v>
      </c>
      <c r="C4283" s="1">
        <v>23373000</v>
      </c>
      <c r="D4283" s="9">
        <v>42887</v>
      </c>
      <c r="E4283" t="s">
        <v>8</v>
      </c>
      <c r="G4283" t="s">
        <v>2584</v>
      </c>
      <c r="I4283" t="s">
        <v>2588</v>
      </c>
    </row>
    <row r="4284" spans="1:9" customFormat="1" x14ac:dyDescent="0.25">
      <c r="A4284" s="46" t="s">
        <v>1839</v>
      </c>
      <c r="B4284" s="47" t="s">
        <v>1838</v>
      </c>
      <c r="C4284" s="1">
        <v>19000000</v>
      </c>
      <c r="D4284" s="9">
        <v>42887</v>
      </c>
      <c r="E4284" t="s">
        <v>8</v>
      </c>
      <c r="G4284" t="s">
        <v>2584</v>
      </c>
      <c r="I4284" t="s">
        <v>2588</v>
      </c>
    </row>
    <row r="4285" spans="1:9" customFormat="1" x14ac:dyDescent="0.25">
      <c r="A4285" s="46" t="s">
        <v>609</v>
      </c>
      <c r="B4285" s="47" t="s">
        <v>608</v>
      </c>
      <c r="C4285" s="1">
        <v>19600000</v>
      </c>
      <c r="D4285" s="9">
        <v>42887</v>
      </c>
      <c r="E4285" t="s">
        <v>8</v>
      </c>
      <c r="G4285" t="s">
        <v>2584</v>
      </c>
      <c r="I4285" t="s">
        <v>2587</v>
      </c>
    </row>
    <row r="4286" spans="1:9" customFormat="1" x14ac:dyDescent="0.25">
      <c r="A4286" s="46" t="s">
        <v>1614</v>
      </c>
      <c r="B4286" s="47" t="s">
        <v>1613</v>
      </c>
      <c r="C4286" s="1">
        <v>7500000</v>
      </c>
      <c r="D4286" s="9">
        <v>42887</v>
      </c>
      <c r="E4286" t="s">
        <v>8</v>
      </c>
      <c r="G4286" t="s">
        <v>2584</v>
      </c>
      <c r="I4286" t="s">
        <v>2588</v>
      </c>
    </row>
    <row r="4287" spans="1:9" customFormat="1" x14ac:dyDescent="0.25">
      <c r="A4287" s="46" t="s">
        <v>1668</v>
      </c>
      <c r="B4287" s="47" t="s">
        <v>1667</v>
      </c>
      <c r="C4287" s="1">
        <v>55496000</v>
      </c>
      <c r="D4287" s="9">
        <v>42887</v>
      </c>
      <c r="E4287" t="s">
        <v>8</v>
      </c>
      <c r="G4287" t="s">
        <v>2584</v>
      </c>
      <c r="I4287" t="s">
        <v>2587</v>
      </c>
    </row>
    <row r="4288" spans="1:9" customFormat="1" x14ac:dyDescent="0.25">
      <c r="A4288" s="46" t="s">
        <v>1724</v>
      </c>
      <c r="B4288" s="47" t="s">
        <v>1723</v>
      </c>
      <c r="C4288" s="1">
        <v>22290000</v>
      </c>
      <c r="D4288" s="9">
        <v>42887</v>
      </c>
      <c r="E4288" t="s">
        <v>8</v>
      </c>
      <c r="G4288" t="s">
        <v>2584</v>
      </c>
      <c r="I4288" t="s">
        <v>2587</v>
      </c>
    </row>
    <row r="4289" spans="1:9" customFormat="1" x14ac:dyDescent="0.25">
      <c r="A4289" s="46" t="s">
        <v>1554</v>
      </c>
      <c r="B4289" s="47" t="s">
        <v>1553</v>
      </c>
      <c r="C4289" s="1">
        <v>3000000</v>
      </c>
      <c r="D4289" s="9">
        <v>42887</v>
      </c>
      <c r="E4289" t="s">
        <v>8</v>
      </c>
      <c r="G4289" t="s">
        <v>2584</v>
      </c>
      <c r="I4289" t="s">
        <v>2587</v>
      </c>
    </row>
    <row r="4290" spans="1:9" customFormat="1" x14ac:dyDescent="0.25">
      <c r="A4290" s="46" t="s">
        <v>775</v>
      </c>
      <c r="B4290" s="47" t="s">
        <v>774</v>
      </c>
      <c r="C4290" s="1">
        <v>24000000</v>
      </c>
      <c r="D4290" s="9">
        <v>42887</v>
      </c>
      <c r="E4290" t="s">
        <v>8</v>
      </c>
      <c r="G4290" t="s">
        <v>2584</v>
      </c>
      <c r="I4290" t="s">
        <v>2587</v>
      </c>
    </row>
    <row r="4291" spans="1:9" customFormat="1" x14ac:dyDescent="0.25">
      <c r="A4291" s="46" t="s">
        <v>1887</v>
      </c>
      <c r="B4291" s="47" t="s">
        <v>1886</v>
      </c>
      <c r="C4291" s="1">
        <v>9041000</v>
      </c>
      <c r="D4291" s="9">
        <v>42887</v>
      </c>
      <c r="E4291" t="s">
        <v>8</v>
      </c>
      <c r="G4291" t="s">
        <v>2584</v>
      </c>
      <c r="I4291" t="s">
        <v>2587</v>
      </c>
    </row>
    <row r="4292" spans="1:9" customFormat="1" x14ac:dyDescent="0.25">
      <c r="A4292" s="46" t="s">
        <v>1600</v>
      </c>
      <c r="B4292" s="47" t="s">
        <v>1599</v>
      </c>
      <c r="C4292" s="1">
        <v>12800000</v>
      </c>
      <c r="D4292" s="9">
        <v>42887</v>
      </c>
      <c r="E4292" t="s">
        <v>8</v>
      </c>
      <c r="G4292" t="s">
        <v>2584</v>
      </c>
      <c r="I4292" t="s">
        <v>2588</v>
      </c>
    </row>
    <row r="4293" spans="1:9" customFormat="1" x14ac:dyDescent="0.25">
      <c r="A4293" s="46" t="s">
        <v>1722</v>
      </c>
      <c r="B4293" s="47" t="s">
        <v>1721</v>
      </c>
      <c r="C4293" s="1">
        <v>46875000</v>
      </c>
      <c r="D4293" s="9">
        <v>42887</v>
      </c>
      <c r="E4293" t="s">
        <v>8</v>
      </c>
      <c r="G4293" t="s">
        <v>2584</v>
      </c>
      <c r="I4293" t="s">
        <v>2587</v>
      </c>
    </row>
    <row r="4294" spans="1:9" customFormat="1" x14ac:dyDescent="0.25">
      <c r="A4294" s="46" t="s">
        <v>1644</v>
      </c>
      <c r="B4294" s="47" t="s">
        <v>1643</v>
      </c>
      <c r="C4294" s="1">
        <v>21535000</v>
      </c>
      <c r="D4294" s="9">
        <v>42887</v>
      </c>
      <c r="E4294" t="s">
        <v>8</v>
      </c>
      <c r="G4294" t="s">
        <v>2584</v>
      </c>
      <c r="I4294" t="s">
        <v>2587</v>
      </c>
    </row>
    <row r="4295" spans="1:9" customFormat="1" x14ac:dyDescent="0.25">
      <c r="A4295" s="46" t="s">
        <v>801</v>
      </c>
      <c r="B4295" s="47" t="s">
        <v>800</v>
      </c>
      <c r="C4295" s="1">
        <v>26383000</v>
      </c>
      <c r="D4295" s="9">
        <v>42887</v>
      </c>
      <c r="E4295" t="s">
        <v>8</v>
      </c>
      <c r="G4295" t="s">
        <v>2584</v>
      </c>
      <c r="I4295" t="s">
        <v>2587</v>
      </c>
    </row>
    <row r="4296" spans="1:9" customFormat="1" x14ac:dyDescent="0.25">
      <c r="A4296" s="46" t="s">
        <v>1795</v>
      </c>
      <c r="B4296" s="47" t="s">
        <v>1794</v>
      </c>
      <c r="C4296" s="1">
        <v>5850000</v>
      </c>
      <c r="D4296" s="9">
        <v>42887</v>
      </c>
      <c r="E4296" t="s">
        <v>8</v>
      </c>
      <c r="G4296" t="s">
        <v>2584</v>
      </c>
      <c r="I4296" t="s">
        <v>2587</v>
      </c>
    </row>
    <row r="4297" spans="1:9" customFormat="1" x14ac:dyDescent="0.25">
      <c r="A4297" s="46" t="s">
        <v>1997</v>
      </c>
      <c r="B4297" s="47" t="s">
        <v>1996</v>
      </c>
      <c r="C4297" s="1">
        <v>5232000</v>
      </c>
      <c r="D4297" s="9">
        <v>42887</v>
      </c>
      <c r="E4297" t="s">
        <v>8</v>
      </c>
      <c r="G4297" t="s">
        <v>2584</v>
      </c>
      <c r="I4297" t="s">
        <v>2588</v>
      </c>
    </row>
    <row r="4298" spans="1:9" customFormat="1" x14ac:dyDescent="0.25">
      <c r="A4298" s="46" t="s">
        <v>717</v>
      </c>
      <c r="B4298" s="47" t="s">
        <v>716</v>
      </c>
      <c r="C4298" s="1">
        <v>18473000</v>
      </c>
      <c r="D4298" s="9">
        <v>42887</v>
      </c>
      <c r="E4298" t="s">
        <v>8</v>
      </c>
      <c r="G4298" t="s">
        <v>2584</v>
      </c>
      <c r="I4298" t="s">
        <v>2588</v>
      </c>
    </row>
    <row r="4299" spans="1:9" customFormat="1" x14ac:dyDescent="0.25">
      <c r="A4299" s="46" t="s">
        <v>1592</v>
      </c>
      <c r="B4299" s="47" t="s">
        <v>1591</v>
      </c>
      <c r="C4299" s="1">
        <v>28000000</v>
      </c>
      <c r="D4299" s="9">
        <v>42887</v>
      </c>
      <c r="E4299" t="s">
        <v>8</v>
      </c>
      <c r="G4299" t="s">
        <v>2584</v>
      </c>
      <c r="I4299" t="s">
        <v>2588</v>
      </c>
    </row>
    <row r="4300" spans="1:9" customFormat="1" x14ac:dyDescent="0.25">
      <c r="A4300" s="46" t="s">
        <v>1851</v>
      </c>
      <c r="B4300" s="47" t="s">
        <v>1850</v>
      </c>
      <c r="C4300" s="1">
        <v>25000000</v>
      </c>
      <c r="D4300" s="9">
        <v>42887</v>
      </c>
      <c r="E4300" t="s">
        <v>8</v>
      </c>
      <c r="G4300" t="s">
        <v>2584</v>
      </c>
      <c r="I4300" t="s">
        <v>2587</v>
      </c>
    </row>
    <row r="4301" spans="1:9" customFormat="1" x14ac:dyDescent="0.25">
      <c r="A4301" s="46" t="s">
        <v>1827</v>
      </c>
      <c r="B4301" s="47" t="s">
        <v>1826</v>
      </c>
      <c r="C4301" s="1">
        <v>7580000</v>
      </c>
      <c r="D4301" s="9">
        <v>42887</v>
      </c>
      <c r="E4301" t="s">
        <v>8</v>
      </c>
      <c r="G4301" t="s">
        <v>2584</v>
      </c>
      <c r="I4301" t="s">
        <v>2588</v>
      </c>
    </row>
    <row r="4302" spans="1:9" customFormat="1" x14ac:dyDescent="0.25">
      <c r="A4302" s="46" t="s">
        <v>1793</v>
      </c>
      <c r="B4302" s="47" t="s">
        <v>1792</v>
      </c>
      <c r="C4302" s="1">
        <v>14750000</v>
      </c>
      <c r="D4302" s="9">
        <v>42887</v>
      </c>
      <c r="E4302" t="s">
        <v>8</v>
      </c>
      <c r="G4302" t="s">
        <v>2584</v>
      </c>
      <c r="I4302" t="s">
        <v>2587</v>
      </c>
    </row>
    <row r="4303" spans="1:9" customFormat="1" x14ac:dyDescent="0.25">
      <c r="A4303" s="46" t="s">
        <v>1606</v>
      </c>
      <c r="B4303" s="47" t="s">
        <v>1605</v>
      </c>
      <c r="C4303" s="1">
        <v>10250000</v>
      </c>
      <c r="D4303" s="9">
        <v>42887</v>
      </c>
      <c r="E4303" t="s">
        <v>8</v>
      </c>
      <c r="G4303" t="s">
        <v>2584</v>
      </c>
      <c r="I4303" t="s">
        <v>2587</v>
      </c>
    </row>
    <row r="4304" spans="1:9" customFormat="1" x14ac:dyDescent="0.25">
      <c r="A4304" s="46" t="s">
        <v>1638</v>
      </c>
      <c r="B4304" s="47" t="s">
        <v>1637</v>
      </c>
      <c r="C4304" s="1">
        <v>5742000</v>
      </c>
      <c r="D4304" s="9">
        <v>42887</v>
      </c>
      <c r="E4304" t="s">
        <v>8</v>
      </c>
      <c r="G4304" t="s">
        <v>2584</v>
      </c>
      <c r="I4304" t="s">
        <v>2588</v>
      </c>
    </row>
    <row r="4305" spans="1:9" customFormat="1" x14ac:dyDescent="0.25">
      <c r="A4305" s="46" t="s">
        <v>1640</v>
      </c>
      <c r="B4305" s="47" t="s">
        <v>1639</v>
      </c>
      <c r="C4305" s="1">
        <v>10334000</v>
      </c>
      <c r="D4305" s="9">
        <v>42887</v>
      </c>
      <c r="E4305" t="s">
        <v>8</v>
      </c>
      <c r="G4305" t="s">
        <v>2584</v>
      </c>
      <c r="I4305" t="s">
        <v>2588</v>
      </c>
    </row>
    <row r="4306" spans="1:9" customFormat="1" x14ac:dyDescent="0.25">
      <c r="A4306" s="46" t="s">
        <v>254</v>
      </c>
      <c r="B4306" s="47" t="s">
        <v>253</v>
      </c>
      <c r="C4306" s="1">
        <v>8806000</v>
      </c>
      <c r="D4306" s="9">
        <v>42887</v>
      </c>
      <c r="E4306" t="s">
        <v>8</v>
      </c>
      <c r="G4306" t="s">
        <v>2584</v>
      </c>
      <c r="I4306" t="s">
        <v>2588</v>
      </c>
    </row>
    <row r="4307" spans="1:9" customFormat="1" x14ac:dyDescent="0.25">
      <c r="A4307" s="46" t="s">
        <v>1558</v>
      </c>
      <c r="B4307" s="47" t="s">
        <v>1557</v>
      </c>
      <c r="C4307" s="1">
        <v>22785000</v>
      </c>
      <c r="D4307" s="9">
        <v>42887</v>
      </c>
      <c r="E4307" t="s">
        <v>8</v>
      </c>
      <c r="G4307" t="s">
        <v>2584</v>
      </c>
      <c r="I4307" t="s">
        <v>2588</v>
      </c>
    </row>
    <row r="4308" spans="1:9" customFormat="1" x14ac:dyDescent="0.25">
      <c r="A4308" s="46" t="s">
        <v>63</v>
      </c>
      <c r="B4308" s="47" t="s">
        <v>62</v>
      </c>
      <c r="C4308" s="1">
        <v>16725000</v>
      </c>
      <c r="D4308" s="9">
        <v>42887</v>
      </c>
      <c r="E4308" t="s">
        <v>8</v>
      </c>
      <c r="G4308" t="s">
        <v>2584</v>
      </c>
      <c r="I4308" t="s">
        <v>2587</v>
      </c>
    </row>
    <row r="4309" spans="1:9" customFormat="1" x14ac:dyDescent="0.25">
      <c r="A4309" s="46" t="s">
        <v>2015</v>
      </c>
      <c r="B4309" s="47" t="s">
        <v>2014</v>
      </c>
      <c r="C4309" s="1">
        <v>16227000</v>
      </c>
      <c r="D4309" s="9">
        <v>42887</v>
      </c>
      <c r="E4309" t="s">
        <v>8</v>
      </c>
      <c r="G4309" t="s">
        <v>2584</v>
      </c>
      <c r="I4309" t="s">
        <v>2587</v>
      </c>
    </row>
    <row r="4310" spans="1:9" customFormat="1" x14ac:dyDescent="0.25">
      <c r="A4310" s="46" t="s">
        <v>1616</v>
      </c>
      <c r="B4310" s="47" t="s">
        <v>1615</v>
      </c>
      <c r="C4310" s="1">
        <v>11825000</v>
      </c>
      <c r="D4310" s="9">
        <v>42887</v>
      </c>
      <c r="E4310" t="s">
        <v>8</v>
      </c>
      <c r="G4310" t="s">
        <v>2584</v>
      </c>
      <c r="I4310" t="s">
        <v>2587</v>
      </c>
    </row>
    <row r="4311" spans="1:9" customFormat="1" x14ac:dyDescent="0.25">
      <c r="A4311" s="46" t="s">
        <v>785</v>
      </c>
      <c r="B4311" s="47" t="s">
        <v>784</v>
      </c>
      <c r="C4311" s="1">
        <v>13740000</v>
      </c>
      <c r="D4311" s="9">
        <v>42887</v>
      </c>
      <c r="E4311" t="s">
        <v>8</v>
      </c>
      <c r="G4311" t="s">
        <v>2584</v>
      </c>
      <c r="I4311" t="s">
        <v>2588</v>
      </c>
    </row>
    <row r="4312" spans="1:9" customFormat="1" x14ac:dyDescent="0.25">
      <c r="A4312" s="46" t="s">
        <v>1698</v>
      </c>
      <c r="B4312" s="47" t="s">
        <v>1697</v>
      </c>
      <c r="C4312" s="1">
        <v>15225000</v>
      </c>
      <c r="D4312" s="9">
        <v>42887</v>
      </c>
      <c r="E4312" t="s">
        <v>8</v>
      </c>
      <c r="G4312" t="s">
        <v>2584</v>
      </c>
      <c r="I4312" t="s">
        <v>2588</v>
      </c>
    </row>
    <row r="4313" spans="1:9" customFormat="1" x14ac:dyDescent="0.25">
      <c r="A4313" s="46" t="s">
        <v>2055</v>
      </c>
      <c r="B4313" s="47" t="s">
        <v>2054</v>
      </c>
      <c r="C4313" s="1">
        <v>3526400</v>
      </c>
      <c r="D4313" s="9">
        <v>42887</v>
      </c>
      <c r="E4313" t="s">
        <v>8</v>
      </c>
      <c r="G4313" t="s">
        <v>2584</v>
      </c>
      <c r="I4313" t="s">
        <v>2588</v>
      </c>
    </row>
    <row r="4314" spans="1:9" customFormat="1" x14ac:dyDescent="0.25">
      <c r="A4314" s="46" t="s">
        <v>1700</v>
      </c>
      <c r="B4314" s="47" t="s">
        <v>1699</v>
      </c>
      <c r="C4314" s="1">
        <v>9850000</v>
      </c>
      <c r="D4314" s="9">
        <v>42887</v>
      </c>
      <c r="E4314" t="s">
        <v>8</v>
      </c>
      <c r="G4314" t="s">
        <v>2584</v>
      </c>
      <c r="I4314" t="s">
        <v>2587</v>
      </c>
    </row>
    <row r="4315" spans="1:9" customFormat="1" x14ac:dyDescent="0.25">
      <c r="A4315" s="46" t="s">
        <v>659</v>
      </c>
      <c r="B4315" s="47" t="s">
        <v>658</v>
      </c>
      <c r="C4315" s="1">
        <v>40000000</v>
      </c>
      <c r="D4315" s="9">
        <v>42887</v>
      </c>
      <c r="E4315" t="s">
        <v>8</v>
      </c>
      <c r="G4315" t="s">
        <v>2584</v>
      </c>
      <c r="I4315" t="s">
        <v>2587</v>
      </c>
    </row>
    <row r="4316" spans="1:9" customFormat="1" x14ac:dyDescent="0.25">
      <c r="A4316" s="46" t="s">
        <v>1696</v>
      </c>
      <c r="B4316" s="47" t="s">
        <v>1695</v>
      </c>
      <c r="C4316" s="1">
        <v>4679000</v>
      </c>
      <c r="D4316" s="9">
        <v>42887</v>
      </c>
      <c r="E4316" t="s">
        <v>8</v>
      </c>
      <c r="G4316" t="s">
        <v>2584</v>
      </c>
      <c r="I4316" t="s">
        <v>2587</v>
      </c>
    </row>
    <row r="4317" spans="1:9" customFormat="1" x14ac:dyDescent="0.25">
      <c r="A4317" s="46" t="s">
        <v>1969</v>
      </c>
      <c r="B4317" s="47" t="s">
        <v>1968</v>
      </c>
      <c r="C4317" s="1">
        <v>54000000</v>
      </c>
      <c r="D4317" s="9">
        <v>42887</v>
      </c>
      <c r="E4317" t="s">
        <v>8</v>
      </c>
      <c r="G4317" t="s">
        <v>2584</v>
      </c>
      <c r="I4317" t="s">
        <v>2587</v>
      </c>
    </row>
    <row r="4318" spans="1:9" customFormat="1" x14ac:dyDescent="0.25">
      <c r="A4318" s="46" t="s">
        <v>1797</v>
      </c>
      <c r="B4318" s="47" t="s">
        <v>1796</v>
      </c>
      <c r="C4318" s="1">
        <v>60100000</v>
      </c>
      <c r="D4318" s="9">
        <v>42887</v>
      </c>
      <c r="E4318" t="s">
        <v>8</v>
      </c>
      <c r="G4318" t="s">
        <v>2584</v>
      </c>
      <c r="I4318" t="s">
        <v>2587</v>
      </c>
    </row>
    <row r="4319" spans="1:9" customFormat="1" x14ac:dyDescent="0.25">
      <c r="A4319" s="46" t="s">
        <v>761</v>
      </c>
      <c r="B4319" s="47" t="s">
        <v>760</v>
      </c>
      <c r="C4319" s="1">
        <v>18600000</v>
      </c>
      <c r="D4319" s="9">
        <v>42887</v>
      </c>
      <c r="E4319" t="s">
        <v>8</v>
      </c>
      <c r="G4319" t="s">
        <v>2584</v>
      </c>
      <c r="I4319" t="s">
        <v>2587</v>
      </c>
    </row>
    <row r="4320" spans="1:9" customFormat="1" x14ac:dyDescent="0.25">
      <c r="A4320" s="46" t="s">
        <v>252</v>
      </c>
      <c r="B4320" s="47" t="s">
        <v>251</v>
      </c>
      <c r="C4320" s="1">
        <v>14025000</v>
      </c>
      <c r="D4320" s="9">
        <v>42887</v>
      </c>
      <c r="E4320" t="s">
        <v>8</v>
      </c>
      <c r="G4320" t="s">
        <v>2584</v>
      </c>
      <c r="I4320" t="s">
        <v>2588</v>
      </c>
    </row>
    <row r="4321" spans="1:9" customFormat="1" x14ac:dyDescent="0.25">
      <c r="A4321" s="46" t="s">
        <v>1879</v>
      </c>
      <c r="B4321" s="47" t="s">
        <v>1878</v>
      </c>
      <c r="C4321" s="1">
        <v>34612000</v>
      </c>
      <c r="D4321" s="9">
        <v>42887</v>
      </c>
      <c r="E4321" t="s">
        <v>8</v>
      </c>
      <c r="G4321" t="s">
        <v>2584</v>
      </c>
      <c r="I4321" t="s">
        <v>2588</v>
      </c>
    </row>
    <row r="4322" spans="1:9" customFormat="1" x14ac:dyDescent="0.25">
      <c r="A4322" s="46" t="s">
        <v>759</v>
      </c>
      <c r="B4322" s="47" t="s">
        <v>758</v>
      </c>
      <c r="C4322" s="1">
        <v>21528000</v>
      </c>
      <c r="D4322" s="9">
        <v>42887</v>
      </c>
      <c r="E4322" t="s">
        <v>8</v>
      </c>
      <c r="G4322" t="s">
        <v>2584</v>
      </c>
      <c r="I4322" t="s">
        <v>2588</v>
      </c>
    </row>
    <row r="4323" spans="1:9" customFormat="1" x14ac:dyDescent="0.25">
      <c r="A4323" s="46" t="s">
        <v>2051</v>
      </c>
      <c r="B4323" s="47" t="s">
        <v>2050</v>
      </c>
      <c r="C4323" s="1">
        <v>21350000</v>
      </c>
      <c r="D4323" s="9">
        <v>42887</v>
      </c>
      <c r="E4323" t="s">
        <v>8</v>
      </c>
      <c r="G4323" t="s">
        <v>2584</v>
      </c>
      <c r="I4323" t="s">
        <v>2587</v>
      </c>
    </row>
    <row r="4324" spans="1:9" customFormat="1" x14ac:dyDescent="0.25">
      <c r="A4324" s="46" t="s">
        <v>1642</v>
      </c>
      <c r="B4324" s="47" t="s">
        <v>1641</v>
      </c>
      <c r="C4324" s="1">
        <v>7289000</v>
      </c>
      <c r="D4324" s="9">
        <v>42887</v>
      </c>
      <c r="E4324" t="s">
        <v>8</v>
      </c>
      <c r="G4324" t="s">
        <v>2584</v>
      </c>
      <c r="I4324" t="s">
        <v>2588</v>
      </c>
    </row>
    <row r="4325" spans="1:9" customFormat="1" x14ac:dyDescent="0.25">
      <c r="A4325" s="46" t="s">
        <v>170</v>
      </c>
      <c r="B4325" s="47" t="s">
        <v>169</v>
      </c>
      <c r="C4325" s="1">
        <v>33941200</v>
      </c>
      <c r="D4325" s="9">
        <v>42887</v>
      </c>
      <c r="E4325" t="s">
        <v>8</v>
      </c>
      <c r="G4325" t="s">
        <v>2584</v>
      </c>
      <c r="I4325" t="s">
        <v>2587</v>
      </c>
    </row>
    <row r="4326" spans="1:9" customFormat="1" x14ac:dyDescent="0.25">
      <c r="A4326" s="46" t="s">
        <v>1971</v>
      </c>
      <c r="B4326" s="47" t="s">
        <v>1970</v>
      </c>
      <c r="C4326" s="1">
        <v>6782000</v>
      </c>
      <c r="D4326" s="9">
        <v>42887</v>
      </c>
      <c r="E4326" t="s">
        <v>8</v>
      </c>
      <c r="G4326" t="s">
        <v>2584</v>
      </c>
      <c r="I4326" t="s">
        <v>2588</v>
      </c>
    </row>
    <row r="4327" spans="1:9" customFormat="1" x14ac:dyDescent="0.25">
      <c r="A4327" s="46" t="s">
        <v>2053</v>
      </c>
      <c r="B4327" s="47" t="s">
        <v>2052</v>
      </c>
      <c r="C4327" s="1">
        <v>4650000</v>
      </c>
      <c r="D4327" s="9">
        <v>42887</v>
      </c>
      <c r="E4327" t="s">
        <v>8</v>
      </c>
      <c r="G4327" t="s">
        <v>2584</v>
      </c>
      <c r="I4327" t="s">
        <v>2587</v>
      </c>
    </row>
    <row r="4328" spans="1:9" customFormat="1" x14ac:dyDescent="0.25">
      <c r="A4328" s="46" t="s">
        <v>2057</v>
      </c>
      <c r="B4328" s="47" t="s">
        <v>2056</v>
      </c>
      <c r="C4328" s="1">
        <v>7730000</v>
      </c>
      <c r="D4328" s="9">
        <v>42887</v>
      </c>
      <c r="E4328" t="s">
        <v>8</v>
      </c>
      <c r="G4328" t="s">
        <v>2584</v>
      </c>
      <c r="I4328" t="s">
        <v>2588</v>
      </c>
    </row>
    <row r="4329" spans="1:9" customFormat="1" x14ac:dyDescent="0.25">
      <c r="A4329" s="46" t="s">
        <v>799</v>
      </c>
      <c r="B4329" s="47" t="s">
        <v>798</v>
      </c>
      <c r="C4329" s="1">
        <v>4800000</v>
      </c>
      <c r="D4329" s="9">
        <v>42887</v>
      </c>
      <c r="E4329" t="s">
        <v>8</v>
      </c>
      <c r="G4329" t="s">
        <v>2584</v>
      </c>
      <c r="I4329" t="s">
        <v>2588</v>
      </c>
    </row>
    <row r="4330" spans="1:9" customFormat="1" x14ac:dyDescent="0.25">
      <c r="A4330" s="46" t="s">
        <v>547</v>
      </c>
      <c r="B4330" s="47" t="s">
        <v>546</v>
      </c>
      <c r="C4330" s="1">
        <v>21700000</v>
      </c>
      <c r="D4330" s="9">
        <v>42887</v>
      </c>
      <c r="E4330" t="s">
        <v>8</v>
      </c>
      <c r="G4330" t="s">
        <v>2584</v>
      </c>
      <c r="I4330" t="s">
        <v>2588</v>
      </c>
    </row>
    <row r="4331" spans="1:9" customFormat="1" x14ac:dyDescent="0.25">
      <c r="A4331" s="46" t="s">
        <v>1566</v>
      </c>
      <c r="B4331" s="47" t="s">
        <v>1565</v>
      </c>
      <c r="C4331" s="1">
        <v>22724000</v>
      </c>
      <c r="D4331" s="9">
        <v>42887</v>
      </c>
      <c r="E4331" t="s">
        <v>8</v>
      </c>
      <c r="G4331" t="s">
        <v>2584</v>
      </c>
      <c r="I4331" t="s">
        <v>2587</v>
      </c>
    </row>
    <row r="4332" spans="1:9" customFormat="1" x14ac:dyDescent="0.25">
      <c r="A4332" s="46" t="s">
        <v>1692</v>
      </c>
      <c r="B4332" s="47" t="s">
        <v>1691</v>
      </c>
      <c r="C4332" s="1">
        <v>124000000</v>
      </c>
      <c r="D4332" s="9">
        <v>42887</v>
      </c>
      <c r="E4332" t="s">
        <v>8</v>
      </c>
      <c r="G4332" t="s">
        <v>2584</v>
      </c>
      <c r="I4332" t="s">
        <v>2587</v>
      </c>
    </row>
    <row r="4333" spans="1:9" customFormat="1" x14ac:dyDescent="0.25">
      <c r="A4333" s="46" t="s">
        <v>757</v>
      </c>
      <c r="B4333" s="47" t="s">
        <v>756</v>
      </c>
      <c r="C4333" s="1">
        <v>4223000</v>
      </c>
      <c r="D4333" s="9">
        <v>42887</v>
      </c>
      <c r="E4333" t="s">
        <v>8</v>
      </c>
      <c r="G4333" t="s">
        <v>2584</v>
      </c>
      <c r="I4333" t="s">
        <v>2587</v>
      </c>
    </row>
    <row r="4334" spans="1:9" customFormat="1" x14ac:dyDescent="0.25">
      <c r="A4334" s="46" t="s">
        <v>1594</v>
      </c>
      <c r="B4334" s="47" t="s">
        <v>1593</v>
      </c>
      <c r="C4334" s="1">
        <v>3681000</v>
      </c>
      <c r="D4334" s="9">
        <v>42887</v>
      </c>
      <c r="E4334" t="s">
        <v>8</v>
      </c>
      <c r="G4334" t="s">
        <v>2584</v>
      </c>
      <c r="I4334" t="s">
        <v>2588</v>
      </c>
    </row>
    <row r="4335" spans="1:9" customFormat="1" x14ac:dyDescent="0.25">
      <c r="A4335" s="46" t="s">
        <v>1720</v>
      </c>
      <c r="B4335" s="47" t="s">
        <v>1719</v>
      </c>
      <c r="C4335" s="1">
        <v>32500000</v>
      </c>
      <c r="D4335" s="9">
        <v>42887</v>
      </c>
      <c r="E4335" t="s">
        <v>8</v>
      </c>
      <c r="G4335" t="s">
        <v>2584</v>
      </c>
      <c r="I4335" t="s">
        <v>2587</v>
      </c>
    </row>
    <row r="4336" spans="1:9" customFormat="1" x14ac:dyDescent="0.25">
      <c r="A4336" s="46" t="s">
        <v>1991</v>
      </c>
      <c r="B4336" s="47" t="s">
        <v>1990</v>
      </c>
      <c r="C4336" s="1">
        <v>210000000</v>
      </c>
      <c r="D4336" s="9">
        <v>42887</v>
      </c>
      <c r="E4336" t="s">
        <v>8</v>
      </c>
      <c r="G4336" t="s">
        <v>2584</v>
      </c>
      <c r="I4336" t="s">
        <v>2587</v>
      </c>
    </row>
    <row r="4337" spans="1:9" customFormat="1" x14ac:dyDescent="0.25">
      <c r="A4337" s="46" t="s">
        <v>1993</v>
      </c>
      <c r="B4337" s="47" t="s">
        <v>1992</v>
      </c>
      <c r="C4337" s="1">
        <v>78000000</v>
      </c>
      <c r="D4337" s="9">
        <v>42887</v>
      </c>
      <c r="E4337" t="s">
        <v>8</v>
      </c>
      <c r="G4337" t="s">
        <v>2584</v>
      </c>
      <c r="I4337" t="s">
        <v>2587</v>
      </c>
    </row>
    <row r="4338" spans="1:9" customFormat="1" x14ac:dyDescent="0.25">
      <c r="A4338" s="46" t="s">
        <v>1989</v>
      </c>
      <c r="B4338" s="47" t="s">
        <v>1988</v>
      </c>
      <c r="C4338" s="1">
        <v>212000000</v>
      </c>
      <c r="D4338" s="9">
        <v>42887</v>
      </c>
      <c r="E4338" t="s">
        <v>8</v>
      </c>
      <c r="G4338" t="s">
        <v>2584</v>
      </c>
      <c r="I4338" t="s">
        <v>2587</v>
      </c>
    </row>
    <row r="4339" spans="1:9" customFormat="1" x14ac:dyDescent="0.25">
      <c r="A4339" s="46" t="s">
        <v>1799</v>
      </c>
      <c r="B4339" s="47" t="s">
        <v>1798</v>
      </c>
      <c r="C4339" s="1">
        <v>4575000</v>
      </c>
      <c r="D4339" s="9">
        <v>42887</v>
      </c>
      <c r="E4339" t="s">
        <v>8</v>
      </c>
      <c r="G4339" t="s">
        <v>2584</v>
      </c>
      <c r="I4339" t="s">
        <v>2587</v>
      </c>
    </row>
    <row r="4340" spans="1:9" customFormat="1" x14ac:dyDescent="0.25">
      <c r="A4340" s="46" t="s">
        <v>1602</v>
      </c>
      <c r="B4340" s="47" t="s">
        <v>1601</v>
      </c>
      <c r="C4340" s="1">
        <v>12253000</v>
      </c>
      <c r="D4340" s="9">
        <v>42887</v>
      </c>
      <c r="E4340" t="s">
        <v>8</v>
      </c>
      <c r="G4340" t="s">
        <v>2584</v>
      </c>
      <c r="I4340" t="s">
        <v>2587</v>
      </c>
    </row>
    <row r="4341" spans="1:9" customFormat="1" x14ac:dyDescent="0.25">
      <c r="A4341" s="46" t="s">
        <v>1987</v>
      </c>
      <c r="B4341" s="47" t="s">
        <v>1986</v>
      </c>
      <c r="C4341" s="1">
        <v>52301000</v>
      </c>
      <c r="D4341" s="9">
        <v>42887</v>
      </c>
      <c r="F4341" t="s">
        <v>18</v>
      </c>
      <c r="G4341" t="s">
        <v>2584</v>
      </c>
      <c r="I4341" t="s">
        <v>2588</v>
      </c>
    </row>
    <row r="4342" spans="1:9" customFormat="1" x14ac:dyDescent="0.25">
      <c r="A4342" s="46" t="s">
        <v>751</v>
      </c>
      <c r="B4342" s="47" t="s">
        <v>750</v>
      </c>
      <c r="C4342" s="1">
        <v>60400000</v>
      </c>
      <c r="D4342" s="9">
        <v>42887</v>
      </c>
      <c r="F4342" t="s">
        <v>18</v>
      </c>
      <c r="G4342" t="s">
        <v>2584</v>
      </c>
      <c r="I4342" t="s">
        <v>2588</v>
      </c>
    </row>
    <row r="4343" spans="1:9" customFormat="1" x14ac:dyDescent="0.25">
      <c r="A4343" s="46" t="s">
        <v>1975</v>
      </c>
      <c r="B4343" s="47" t="s">
        <v>1974</v>
      </c>
      <c r="C4343" s="1">
        <v>21500000</v>
      </c>
      <c r="D4343" s="9">
        <v>42887</v>
      </c>
      <c r="F4343" t="s">
        <v>18</v>
      </c>
      <c r="G4343" t="s">
        <v>2584</v>
      </c>
      <c r="I4343" t="s">
        <v>2587</v>
      </c>
    </row>
    <row r="4344" spans="1:9" customFormat="1" x14ac:dyDescent="0.25">
      <c r="A4344" s="46" t="s">
        <v>148</v>
      </c>
      <c r="B4344" s="47" t="s">
        <v>147</v>
      </c>
      <c r="C4344" s="1">
        <v>15230000</v>
      </c>
      <c r="D4344" s="9">
        <v>42887</v>
      </c>
      <c r="F4344" t="s">
        <v>74</v>
      </c>
      <c r="G4344" t="s">
        <v>2584</v>
      </c>
      <c r="I4344" t="s">
        <v>2587</v>
      </c>
    </row>
    <row r="4345" spans="1:9" customFormat="1" x14ac:dyDescent="0.25">
      <c r="A4345" s="46" t="s">
        <v>605</v>
      </c>
      <c r="B4345" s="47" t="s">
        <v>604</v>
      </c>
      <c r="C4345" s="1">
        <v>29000000</v>
      </c>
      <c r="D4345" s="9">
        <v>42887</v>
      </c>
      <c r="F4345" t="s">
        <v>18</v>
      </c>
      <c r="G4345" t="s">
        <v>2584</v>
      </c>
      <c r="I4345" t="s">
        <v>2587</v>
      </c>
    </row>
    <row r="4346" spans="1:9" customFormat="1" x14ac:dyDescent="0.25">
      <c r="A4346" s="46" t="s">
        <v>1841</v>
      </c>
      <c r="B4346" s="47" t="s">
        <v>1840</v>
      </c>
      <c r="C4346" s="1">
        <v>39958000</v>
      </c>
      <c r="D4346" s="9">
        <v>42887</v>
      </c>
      <c r="F4346" t="s">
        <v>18</v>
      </c>
      <c r="G4346" t="s">
        <v>2584</v>
      </c>
      <c r="I4346" t="s">
        <v>2587</v>
      </c>
    </row>
    <row r="4347" spans="1:9" customFormat="1" x14ac:dyDescent="0.25">
      <c r="A4347" s="46" t="s">
        <v>1598</v>
      </c>
      <c r="B4347" s="47" t="s">
        <v>1597</v>
      </c>
      <c r="C4347" s="1">
        <v>6813000</v>
      </c>
      <c r="D4347" s="9">
        <v>42887</v>
      </c>
      <c r="F4347" t="s">
        <v>18</v>
      </c>
      <c r="G4347" t="s">
        <v>2584</v>
      </c>
      <c r="I4347" t="s">
        <v>2587</v>
      </c>
    </row>
    <row r="4348" spans="1:9" customFormat="1" x14ac:dyDescent="0.25">
      <c r="A4348" s="46" t="s">
        <v>1728</v>
      </c>
      <c r="B4348" s="47" t="s">
        <v>1727</v>
      </c>
      <c r="C4348" s="1">
        <v>19676000</v>
      </c>
      <c r="D4348" s="9">
        <v>42887</v>
      </c>
      <c r="F4348" t="s">
        <v>18</v>
      </c>
      <c r="G4348" t="s">
        <v>2584</v>
      </c>
      <c r="I4348" t="s">
        <v>2588</v>
      </c>
    </row>
    <row r="4349" spans="1:9" customFormat="1" x14ac:dyDescent="0.25">
      <c r="A4349" s="46" t="s">
        <v>749</v>
      </c>
      <c r="B4349" s="47" t="s">
        <v>748</v>
      </c>
      <c r="C4349" s="1">
        <v>13705200</v>
      </c>
      <c r="D4349" s="9">
        <v>42887</v>
      </c>
      <c r="F4349" t="s">
        <v>45</v>
      </c>
      <c r="G4349" t="s">
        <v>2584</v>
      </c>
      <c r="I4349" t="s">
        <v>2587</v>
      </c>
    </row>
    <row r="4350" spans="1:9" customFormat="1" x14ac:dyDescent="0.25">
      <c r="A4350" s="46" t="s">
        <v>665</v>
      </c>
      <c r="B4350" s="47" t="s">
        <v>664</v>
      </c>
      <c r="C4350" s="1">
        <v>50535000</v>
      </c>
      <c r="D4350" s="9">
        <v>42887</v>
      </c>
      <c r="F4350" t="s">
        <v>18</v>
      </c>
      <c r="G4350" t="s">
        <v>2584</v>
      </c>
      <c r="I4350" t="s">
        <v>2588</v>
      </c>
    </row>
    <row r="4351" spans="1:9" customFormat="1" x14ac:dyDescent="0.25">
      <c r="A4351" s="46" t="s">
        <v>1730</v>
      </c>
      <c r="B4351" s="47" t="s">
        <v>1729</v>
      </c>
      <c r="C4351" s="1">
        <v>51190000</v>
      </c>
      <c r="D4351" s="9">
        <v>42887</v>
      </c>
      <c r="F4351" t="s">
        <v>18</v>
      </c>
      <c r="G4351" t="s">
        <v>2584</v>
      </c>
      <c r="I4351" t="s">
        <v>2588</v>
      </c>
    </row>
    <row r="4352" spans="1:9" customFormat="1" x14ac:dyDescent="0.25">
      <c r="A4352" s="46" t="s">
        <v>809</v>
      </c>
      <c r="B4352" s="47" t="s">
        <v>808</v>
      </c>
      <c r="C4352" s="1">
        <v>21502800</v>
      </c>
      <c r="D4352" s="9">
        <v>42887</v>
      </c>
      <c r="F4352" t="s">
        <v>18</v>
      </c>
      <c r="G4352" t="s">
        <v>2584</v>
      </c>
      <c r="I4352" t="s">
        <v>2588</v>
      </c>
    </row>
    <row r="4353" spans="1:9" customFormat="1" x14ac:dyDescent="0.25">
      <c r="A4353" s="46" t="s">
        <v>1604</v>
      </c>
      <c r="B4353" s="47" t="s">
        <v>1603</v>
      </c>
      <c r="C4353" s="1">
        <v>42314000</v>
      </c>
      <c r="D4353" s="9">
        <v>42887</v>
      </c>
      <c r="F4353" t="s">
        <v>13</v>
      </c>
      <c r="G4353" t="s">
        <v>2584</v>
      </c>
      <c r="I4353" t="s">
        <v>2588</v>
      </c>
    </row>
    <row r="4354" spans="1:9" customFormat="1" x14ac:dyDescent="0.25">
      <c r="A4354" s="46" t="s">
        <v>1618</v>
      </c>
      <c r="B4354" s="47" t="s">
        <v>1617</v>
      </c>
      <c r="C4354" s="1">
        <v>29027000</v>
      </c>
      <c r="D4354" s="9">
        <v>42887</v>
      </c>
      <c r="F4354" t="s">
        <v>45</v>
      </c>
      <c r="G4354" t="s">
        <v>2584</v>
      </c>
      <c r="I4354" t="s">
        <v>2588</v>
      </c>
    </row>
    <row r="4355" spans="1:9" customFormat="1" x14ac:dyDescent="0.25">
      <c r="A4355" s="46" t="s">
        <v>673</v>
      </c>
      <c r="B4355" s="47" t="s">
        <v>672</v>
      </c>
      <c r="C4355" s="1">
        <v>39715000</v>
      </c>
      <c r="D4355" s="9">
        <v>42887</v>
      </c>
      <c r="F4355" t="s">
        <v>18</v>
      </c>
      <c r="G4355" t="s">
        <v>2584</v>
      </c>
      <c r="I4355" t="s">
        <v>2587</v>
      </c>
    </row>
    <row r="4356" spans="1:9" customFormat="1" x14ac:dyDescent="0.25">
      <c r="A4356" s="46" t="s">
        <v>527</v>
      </c>
      <c r="B4356" s="47" t="s">
        <v>526</v>
      </c>
      <c r="C4356" s="1">
        <v>36036000</v>
      </c>
      <c r="D4356" s="9">
        <v>42887</v>
      </c>
      <c r="F4356" t="s">
        <v>74</v>
      </c>
      <c r="G4356" t="s">
        <v>2584</v>
      </c>
      <c r="I4356" t="s">
        <v>2587</v>
      </c>
    </row>
    <row r="4357" spans="1:9" customFormat="1" x14ac:dyDescent="0.25">
      <c r="A4357" s="46" t="s">
        <v>1817</v>
      </c>
      <c r="B4357" s="47" t="s">
        <v>1816</v>
      </c>
      <c r="C4357" s="1">
        <v>50253000</v>
      </c>
      <c r="D4357" s="9">
        <v>42887</v>
      </c>
      <c r="F4357" t="s">
        <v>18</v>
      </c>
      <c r="G4357" t="s">
        <v>2584</v>
      </c>
      <c r="I4357" t="s">
        <v>2588</v>
      </c>
    </row>
    <row r="4358" spans="1:9" customFormat="1" x14ac:dyDescent="0.25">
      <c r="A4358" s="46" t="s">
        <v>1881</v>
      </c>
      <c r="B4358" s="47" t="s">
        <v>1880</v>
      </c>
      <c r="C4358" s="1">
        <v>43500000</v>
      </c>
      <c r="D4358" s="9">
        <v>42887</v>
      </c>
      <c r="F4358" t="s">
        <v>18</v>
      </c>
      <c r="G4358" t="s">
        <v>2584</v>
      </c>
      <c r="I4358" t="s">
        <v>2587</v>
      </c>
    </row>
    <row r="4359" spans="1:9" customFormat="1" x14ac:dyDescent="0.25">
      <c r="A4359" s="46" t="s">
        <v>529</v>
      </c>
      <c r="B4359" s="47" t="s">
        <v>528</v>
      </c>
      <c r="C4359" s="1">
        <v>25000000</v>
      </c>
      <c r="D4359" s="9">
        <v>42887</v>
      </c>
      <c r="F4359" t="s">
        <v>74</v>
      </c>
      <c r="G4359" t="s">
        <v>2584</v>
      </c>
      <c r="I4359" t="s">
        <v>2587</v>
      </c>
    </row>
    <row r="4360" spans="1:9" customFormat="1" x14ac:dyDescent="0.25">
      <c r="A4360" s="46" t="s">
        <v>1610</v>
      </c>
      <c r="B4360" s="47" t="s">
        <v>1609</v>
      </c>
      <c r="C4360" s="1">
        <v>49531100</v>
      </c>
      <c r="D4360" s="9">
        <v>42887</v>
      </c>
      <c r="F4360" t="s">
        <v>13</v>
      </c>
      <c r="G4360" t="s">
        <v>2584</v>
      </c>
      <c r="I4360" t="s">
        <v>2587</v>
      </c>
    </row>
    <row r="4361" spans="1:9" customFormat="1" x14ac:dyDescent="0.25">
      <c r="A4361" s="46" t="s">
        <v>755</v>
      </c>
      <c r="B4361" s="47" t="s">
        <v>754</v>
      </c>
      <c r="C4361" s="1">
        <v>15683900</v>
      </c>
      <c r="D4361" s="9">
        <v>42887</v>
      </c>
      <c r="F4361" t="s">
        <v>74</v>
      </c>
      <c r="G4361" t="s">
        <v>2584</v>
      </c>
      <c r="I4361" t="s">
        <v>2587</v>
      </c>
    </row>
    <row r="4362" spans="1:9" x14ac:dyDescent="0.25">
      <c r="A4362" s="46" t="s">
        <v>1973</v>
      </c>
      <c r="B4362" s="47" t="s">
        <v>1972</v>
      </c>
      <c r="C4362" s="1">
        <v>12400000</v>
      </c>
      <c r="D4362" s="9">
        <v>42887</v>
      </c>
      <c r="F4362" t="s">
        <v>18</v>
      </c>
      <c r="G4362" t="s">
        <v>2584</v>
      </c>
      <c r="H4362"/>
      <c r="I4362" t="s">
        <v>2587</v>
      </c>
    </row>
    <row r="4363" spans="1:9" x14ac:dyDescent="0.25">
      <c r="A4363" s="46" t="s">
        <v>607</v>
      </c>
      <c r="B4363" s="47" t="s">
        <v>606</v>
      </c>
      <c r="C4363" s="1">
        <v>12100000</v>
      </c>
      <c r="D4363" s="9">
        <v>42887</v>
      </c>
      <c r="F4363" t="s">
        <v>18</v>
      </c>
      <c r="G4363" t="s">
        <v>2584</v>
      </c>
      <c r="H4363"/>
      <c r="I4363" t="s">
        <v>2587</v>
      </c>
    </row>
    <row r="4364" spans="1:9" x14ac:dyDescent="0.25">
      <c r="A4364" s="46" t="s">
        <v>577</v>
      </c>
      <c r="B4364" s="47" t="s">
        <v>576</v>
      </c>
      <c r="C4364" s="1">
        <v>16670000</v>
      </c>
      <c r="D4364" s="9">
        <v>42856</v>
      </c>
      <c r="E4364" t="s">
        <v>8</v>
      </c>
      <c r="G4364" t="s">
        <v>2584</v>
      </c>
      <c r="H4364"/>
      <c r="I4364" t="s">
        <v>2587</v>
      </c>
    </row>
    <row r="4365" spans="1:9" x14ac:dyDescent="0.25">
      <c r="A4365" s="46" t="s">
        <v>579</v>
      </c>
      <c r="B4365" s="47" t="s">
        <v>578</v>
      </c>
      <c r="C4365" s="1">
        <v>22000000</v>
      </c>
      <c r="D4365" s="9">
        <v>42856</v>
      </c>
      <c r="E4365" t="s">
        <v>8</v>
      </c>
      <c r="G4365" t="s">
        <v>2584</v>
      </c>
      <c r="H4365"/>
      <c r="I4365" t="s">
        <v>2587</v>
      </c>
    </row>
    <row r="4366" spans="1:9" x14ac:dyDescent="0.25">
      <c r="A4366" s="46" t="s">
        <v>1660</v>
      </c>
      <c r="B4366" s="47" t="s">
        <v>1659</v>
      </c>
      <c r="C4366" s="1">
        <v>7758000</v>
      </c>
      <c r="D4366" s="9">
        <v>42856</v>
      </c>
      <c r="E4366" t="s">
        <v>8</v>
      </c>
      <c r="G4366" t="s">
        <v>9</v>
      </c>
      <c r="H4366"/>
      <c r="I4366" t="s">
        <v>2587</v>
      </c>
    </row>
    <row r="4367" spans="1:9" x14ac:dyDescent="0.25">
      <c r="A4367" s="46" t="s">
        <v>208</v>
      </c>
      <c r="B4367" s="47" t="s">
        <v>207</v>
      </c>
      <c r="C4367" s="1">
        <v>82935000</v>
      </c>
      <c r="D4367" s="9">
        <v>42856</v>
      </c>
      <c r="E4367" t="s">
        <v>8</v>
      </c>
      <c r="G4367" t="s">
        <v>2584</v>
      </c>
      <c r="H4367"/>
      <c r="I4367" t="s">
        <v>2587</v>
      </c>
    </row>
    <row r="4368" spans="1:9" x14ac:dyDescent="0.25">
      <c r="A4368" s="46" t="s">
        <v>833</v>
      </c>
      <c r="B4368" s="47" t="s">
        <v>832</v>
      </c>
      <c r="C4368" s="1">
        <v>8700000</v>
      </c>
      <c r="D4368" s="9">
        <v>42856</v>
      </c>
      <c r="E4368" t="s">
        <v>8</v>
      </c>
      <c r="G4368" t="s">
        <v>2584</v>
      </c>
      <c r="H4368"/>
      <c r="I4368" t="s">
        <v>2588</v>
      </c>
    </row>
    <row r="4369" spans="1:9" x14ac:dyDescent="0.25">
      <c r="A4369" s="46" t="s">
        <v>1849</v>
      </c>
      <c r="B4369" s="47" t="s">
        <v>1848</v>
      </c>
      <c r="C4369" s="1">
        <v>35137000</v>
      </c>
      <c r="D4369" s="9">
        <v>42856</v>
      </c>
      <c r="E4369" t="s">
        <v>8</v>
      </c>
      <c r="G4369" t="s">
        <v>2584</v>
      </c>
      <c r="H4369"/>
      <c r="I4369" t="s">
        <v>2588</v>
      </c>
    </row>
    <row r="4370" spans="1:9" x14ac:dyDescent="0.25">
      <c r="A4370" s="46" t="s">
        <v>581</v>
      </c>
      <c r="B4370" s="47" t="s">
        <v>580</v>
      </c>
      <c r="C4370" s="1">
        <v>11615000</v>
      </c>
      <c r="D4370" s="9">
        <v>42856</v>
      </c>
      <c r="E4370" t="s">
        <v>8</v>
      </c>
      <c r="G4370" t="s">
        <v>2584</v>
      </c>
      <c r="H4370"/>
      <c r="I4370" t="s">
        <v>2587</v>
      </c>
    </row>
    <row r="4371" spans="1:9" x14ac:dyDescent="0.25">
      <c r="A4371" s="46" t="s">
        <v>1929</v>
      </c>
      <c r="B4371" s="47" t="s">
        <v>1928</v>
      </c>
      <c r="C4371" s="1">
        <v>13100000</v>
      </c>
      <c r="D4371" s="9">
        <v>42856</v>
      </c>
      <c r="E4371" t="s">
        <v>8</v>
      </c>
      <c r="G4371" t="s">
        <v>2584</v>
      </c>
      <c r="H4371"/>
      <c r="I4371" t="s">
        <v>2588</v>
      </c>
    </row>
    <row r="4372" spans="1:9" x14ac:dyDescent="0.25">
      <c r="A4372" s="46" t="s">
        <v>1931</v>
      </c>
      <c r="B4372" s="47" t="s">
        <v>1930</v>
      </c>
      <c r="C4372" s="1">
        <v>8720000</v>
      </c>
      <c r="D4372" s="9">
        <v>42856</v>
      </c>
      <c r="E4372" t="s">
        <v>8</v>
      </c>
      <c r="G4372" t="s">
        <v>2584</v>
      </c>
      <c r="H4372"/>
      <c r="I4372" t="s">
        <v>2588</v>
      </c>
    </row>
    <row r="4373" spans="1:9" x14ac:dyDescent="0.25">
      <c r="A4373" s="46" t="s">
        <v>1951</v>
      </c>
      <c r="B4373" s="47" t="s">
        <v>1950</v>
      </c>
      <c r="C4373" s="1">
        <v>16840000</v>
      </c>
      <c r="D4373" s="9">
        <v>42856</v>
      </c>
      <c r="E4373" t="s">
        <v>8</v>
      </c>
      <c r="G4373" t="s">
        <v>2584</v>
      </c>
      <c r="H4373"/>
      <c r="I4373" t="s">
        <v>2588</v>
      </c>
    </row>
    <row r="4374" spans="1:9" x14ac:dyDescent="0.25">
      <c r="A4374" s="46" t="s">
        <v>745</v>
      </c>
      <c r="B4374" s="47" t="s">
        <v>744</v>
      </c>
      <c r="C4374" s="1">
        <v>10486000</v>
      </c>
      <c r="D4374" s="9">
        <v>42856</v>
      </c>
      <c r="E4374" t="s">
        <v>8</v>
      </c>
      <c r="G4374" t="s">
        <v>2584</v>
      </c>
      <c r="H4374"/>
      <c r="I4374" t="s">
        <v>2588</v>
      </c>
    </row>
    <row r="4375" spans="1:9" x14ac:dyDescent="0.25">
      <c r="A4375" s="46" t="s">
        <v>599</v>
      </c>
      <c r="B4375" s="47" t="s">
        <v>598</v>
      </c>
      <c r="C4375" s="1">
        <v>10000000</v>
      </c>
      <c r="D4375" s="9">
        <v>42856</v>
      </c>
      <c r="E4375" t="s">
        <v>8</v>
      </c>
      <c r="G4375" t="s">
        <v>2584</v>
      </c>
      <c r="H4375"/>
      <c r="I4375" t="s">
        <v>2588</v>
      </c>
    </row>
    <row r="4376" spans="1:9" x14ac:dyDescent="0.25">
      <c r="A4376" s="46" t="s">
        <v>1853</v>
      </c>
      <c r="B4376" s="47" t="s">
        <v>1852</v>
      </c>
      <c r="C4376" s="1">
        <v>10000000</v>
      </c>
      <c r="D4376" s="9">
        <v>42856</v>
      </c>
      <c r="E4376" t="s">
        <v>8</v>
      </c>
      <c r="G4376" t="s">
        <v>2584</v>
      </c>
      <c r="H4376"/>
      <c r="I4376" t="s">
        <v>2587</v>
      </c>
    </row>
    <row r="4377" spans="1:9" x14ac:dyDescent="0.25">
      <c r="A4377" s="46" t="s">
        <v>1807</v>
      </c>
      <c r="B4377" s="47" t="s">
        <v>1806</v>
      </c>
      <c r="C4377" s="1">
        <v>10835000</v>
      </c>
      <c r="D4377" s="9">
        <v>42856</v>
      </c>
      <c r="E4377" t="s">
        <v>8</v>
      </c>
      <c r="G4377" t="s">
        <v>2584</v>
      </c>
      <c r="H4377"/>
      <c r="I4377" t="s">
        <v>2587</v>
      </c>
    </row>
    <row r="4378" spans="1:9" x14ac:dyDescent="0.25">
      <c r="A4378" s="46" t="s">
        <v>1959</v>
      </c>
      <c r="B4378" s="47" t="s">
        <v>1958</v>
      </c>
      <c r="C4378" s="1">
        <v>27969000</v>
      </c>
      <c r="D4378" s="9">
        <v>42856</v>
      </c>
      <c r="E4378" t="s">
        <v>8</v>
      </c>
      <c r="G4378" t="s">
        <v>2584</v>
      </c>
      <c r="H4378"/>
      <c r="I4378" t="s">
        <v>2587</v>
      </c>
    </row>
    <row r="4379" spans="1:9" x14ac:dyDescent="0.25">
      <c r="A4379" s="46" t="s">
        <v>1961</v>
      </c>
      <c r="B4379" s="47" t="s">
        <v>1960</v>
      </c>
      <c r="C4379" s="1">
        <v>22385000</v>
      </c>
      <c r="D4379" s="9">
        <v>42856</v>
      </c>
      <c r="E4379" t="s">
        <v>8</v>
      </c>
      <c r="G4379" t="s">
        <v>2584</v>
      </c>
      <c r="H4379"/>
      <c r="I4379" t="s">
        <v>2587</v>
      </c>
    </row>
    <row r="4380" spans="1:9" x14ac:dyDescent="0.25">
      <c r="A4380" s="46" t="s">
        <v>1939</v>
      </c>
      <c r="B4380" s="47" t="s">
        <v>1938</v>
      </c>
      <c r="C4380" s="1">
        <v>154781000</v>
      </c>
      <c r="D4380" s="9">
        <v>42856</v>
      </c>
      <c r="E4380" t="s">
        <v>8</v>
      </c>
      <c r="G4380" t="s">
        <v>2584</v>
      </c>
      <c r="H4380"/>
      <c r="I4380" t="s">
        <v>2587</v>
      </c>
    </row>
    <row r="4381" spans="1:9" x14ac:dyDescent="0.25">
      <c r="A4381" s="46" t="s">
        <v>1564</v>
      </c>
      <c r="B4381" s="47" t="s">
        <v>1563</v>
      </c>
      <c r="C4381" s="1">
        <v>28070000</v>
      </c>
      <c r="D4381" s="9">
        <v>42856</v>
      </c>
      <c r="E4381" t="s">
        <v>8</v>
      </c>
      <c r="G4381" t="s">
        <v>2584</v>
      </c>
      <c r="H4381"/>
      <c r="I4381" t="s">
        <v>2587</v>
      </c>
    </row>
    <row r="4382" spans="1:9" x14ac:dyDescent="0.25">
      <c r="A4382" s="46" t="s">
        <v>1568</v>
      </c>
      <c r="B4382" s="47" t="s">
        <v>1567</v>
      </c>
      <c r="C4382" s="1">
        <v>25320000</v>
      </c>
      <c r="D4382" s="9">
        <v>42856</v>
      </c>
      <c r="E4382" t="s">
        <v>8</v>
      </c>
      <c r="G4382" t="s">
        <v>2584</v>
      </c>
      <c r="H4382"/>
      <c r="I4382" t="s">
        <v>2587</v>
      </c>
    </row>
    <row r="4383" spans="1:9" x14ac:dyDescent="0.25">
      <c r="A4383" s="46" t="s">
        <v>270</v>
      </c>
      <c r="B4383" s="47" t="s">
        <v>269</v>
      </c>
      <c r="C4383" s="1">
        <v>21600000</v>
      </c>
      <c r="D4383" s="9">
        <v>42856</v>
      </c>
      <c r="E4383" t="s">
        <v>8</v>
      </c>
      <c r="G4383" t="s">
        <v>2584</v>
      </c>
      <c r="H4383"/>
      <c r="I4383" t="s">
        <v>2587</v>
      </c>
    </row>
    <row r="4384" spans="1:9" x14ac:dyDescent="0.25">
      <c r="A4384" s="46" t="s">
        <v>1925</v>
      </c>
      <c r="B4384" s="47" t="s">
        <v>1924</v>
      </c>
      <c r="C4384" s="1">
        <v>36150000</v>
      </c>
      <c r="D4384" s="9">
        <v>42856</v>
      </c>
      <c r="E4384" t="s">
        <v>8</v>
      </c>
      <c r="G4384" t="s">
        <v>2584</v>
      </c>
      <c r="H4384"/>
      <c r="I4384" t="s">
        <v>2587</v>
      </c>
    </row>
    <row r="4385" spans="1:9" x14ac:dyDescent="0.25">
      <c r="A4385" s="46" t="s">
        <v>198</v>
      </c>
      <c r="B4385" s="47" t="s">
        <v>197</v>
      </c>
      <c r="C4385" s="1">
        <v>10000000</v>
      </c>
      <c r="D4385" s="9">
        <v>42856</v>
      </c>
      <c r="E4385" t="s">
        <v>8</v>
      </c>
      <c r="G4385" t="s">
        <v>2584</v>
      </c>
      <c r="H4385"/>
      <c r="I4385" t="s">
        <v>2588</v>
      </c>
    </row>
    <row r="4386" spans="1:9" x14ac:dyDescent="0.25">
      <c r="A4386" s="46" t="s">
        <v>1927</v>
      </c>
      <c r="B4386" s="47" t="s">
        <v>1926</v>
      </c>
      <c r="C4386" s="1">
        <v>38455000</v>
      </c>
      <c r="D4386" s="9">
        <v>42856</v>
      </c>
      <c r="E4386" t="s">
        <v>8</v>
      </c>
      <c r="G4386" t="s">
        <v>2584</v>
      </c>
      <c r="H4386"/>
      <c r="I4386" t="s">
        <v>2588</v>
      </c>
    </row>
    <row r="4387" spans="1:9" x14ac:dyDescent="0.25">
      <c r="A4387" s="46" t="s">
        <v>1933</v>
      </c>
      <c r="B4387" s="47" t="s">
        <v>1932</v>
      </c>
      <c r="C4387" s="1">
        <v>5476000</v>
      </c>
      <c r="D4387" s="9">
        <v>42856</v>
      </c>
      <c r="E4387" t="s">
        <v>8</v>
      </c>
      <c r="G4387" t="s">
        <v>2584</v>
      </c>
      <c r="H4387"/>
      <c r="I4387" t="s">
        <v>2588</v>
      </c>
    </row>
    <row r="4388" spans="1:9" x14ac:dyDescent="0.25">
      <c r="A4388" s="46" t="s">
        <v>1813</v>
      </c>
      <c r="B4388" s="47" t="s">
        <v>1812</v>
      </c>
      <c r="C4388" s="1">
        <v>23394000</v>
      </c>
      <c r="D4388" s="9">
        <v>42856</v>
      </c>
      <c r="E4388" t="s">
        <v>8</v>
      </c>
      <c r="G4388" t="s">
        <v>2584</v>
      </c>
      <c r="H4388"/>
      <c r="I4388" t="s">
        <v>2587</v>
      </c>
    </row>
    <row r="4389" spans="1:9" x14ac:dyDescent="0.25">
      <c r="A4389" s="46" t="s">
        <v>1913</v>
      </c>
      <c r="B4389" s="47" t="s">
        <v>1912</v>
      </c>
      <c r="C4389" s="1">
        <v>15188000</v>
      </c>
      <c r="D4389" s="9">
        <v>42856</v>
      </c>
      <c r="E4389" t="s">
        <v>8</v>
      </c>
      <c r="G4389" t="s">
        <v>2584</v>
      </c>
      <c r="H4389"/>
      <c r="I4389" t="s">
        <v>2588</v>
      </c>
    </row>
    <row r="4390" spans="1:9" x14ac:dyDescent="0.25">
      <c r="A4390" s="46" t="s">
        <v>1680</v>
      </c>
      <c r="B4390" s="47" t="s">
        <v>1679</v>
      </c>
      <c r="C4390" s="1">
        <v>4525000</v>
      </c>
      <c r="D4390" s="9">
        <v>42856</v>
      </c>
      <c r="E4390" t="s">
        <v>8</v>
      </c>
      <c r="G4390" t="s">
        <v>2584</v>
      </c>
      <c r="H4390"/>
      <c r="I4390" t="s">
        <v>2587</v>
      </c>
    </row>
    <row r="4391" spans="1:9" x14ac:dyDescent="0.25">
      <c r="A4391" s="46" t="s">
        <v>597</v>
      </c>
      <c r="B4391" s="47" t="s">
        <v>596</v>
      </c>
      <c r="C4391" s="1">
        <v>4000000</v>
      </c>
      <c r="D4391" s="9">
        <v>42856</v>
      </c>
      <c r="E4391" t="s">
        <v>8</v>
      </c>
      <c r="G4391" t="s">
        <v>2584</v>
      </c>
      <c r="H4391"/>
      <c r="I4391" t="s">
        <v>2587</v>
      </c>
    </row>
    <row r="4392" spans="1:9" x14ac:dyDescent="0.25">
      <c r="A4392" s="46" t="s">
        <v>1907</v>
      </c>
      <c r="B4392" s="47" t="s">
        <v>1906</v>
      </c>
      <c r="C4392" s="1">
        <v>11960000</v>
      </c>
      <c r="D4392" s="9">
        <v>42856</v>
      </c>
      <c r="E4392" t="s">
        <v>8</v>
      </c>
      <c r="G4392" t="s">
        <v>2584</v>
      </c>
      <c r="H4392"/>
      <c r="I4392" t="s">
        <v>2587</v>
      </c>
    </row>
    <row r="4393" spans="1:9" x14ac:dyDescent="0.25">
      <c r="A4393" s="46" t="s">
        <v>1811</v>
      </c>
      <c r="B4393" s="47" t="s">
        <v>1810</v>
      </c>
      <c r="C4393" s="1">
        <v>22000000</v>
      </c>
      <c r="D4393" s="9">
        <v>42856</v>
      </c>
      <c r="E4393" t="s">
        <v>8</v>
      </c>
      <c r="G4393" t="s">
        <v>2584</v>
      </c>
      <c r="H4393"/>
      <c r="I4393" t="s">
        <v>2587</v>
      </c>
    </row>
    <row r="4394" spans="1:9" x14ac:dyDescent="0.25">
      <c r="A4394" s="46" t="s">
        <v>667</v>
      </c>
      <c r="B4394" s="47" t="s">
        <v>666</v>
      </c>
      <c r="C4394" s="1">
        <v>14350000</v>
      </c>
      <c r="D4394" s="9">
        <v>42856</v>
      </c>
      <c r="E4394" t="s">
        <v>8</v>
      </c>
      <c r="G4394" t="s">
        <v>2584</v>
      </c>
      <c r="H4394"/>
      <c r="I4394" t="s">
        <v>2587</v>
      </c>
    </row>
    <row r="4395" spans="1:9" x14ac:dyDescent="0.25">
      <c r="A4395" s="46" t="s">
        <v>701</v>
      </c>
      <c r="B4395" s="47" t="s">
        <v>700</v>
      </c>
      <c r="C4395" s="1">
        <v>16898000</v>
      </c>
      <c r="D4395" s="9">
        <v>42856</v>
      </c>
      <c r="E4395" t="s">
        <v>8</v>
      </c>
      <c r="G4395" t="s">
        <v>2584</v>
      </c>
      <c r="H4395"/>
      <c r="I4395" t="s">
        <v>2588</v>
      </c>
    </row>
    <row r="4396" spans="1:9" x14ac:dyDescent="0.25">
      <c r="A4396" s="46" t="s">
        <v>1911</v>
      </c>
      <c r="B4396" s="47" t="s">
        <v>1910</v>
      </c>
      <c r="C4396" s="1">
        <v>15300000</v>
      </c>
      <c r="D4396" s="9">
        <v>42856</v>
      </c>
      <c r="E4396" t="s">
        <v>8</v>
      </c>
      <c r="G4396" t="s">
        <v>2584</v>
      </c>
      <c r="H4396"/>
      <c r="I4396" t="s">
        <v>2587</v>
      </c>
    </row>
    <row r="4397" spans="1:9" x14ac:dyDescent="0.25">
      <c r="A4397" s="46" t="s">
        <v>831</v>
      </c>
      <c r="B4397" s="47" t="s">
        <v>830</v>
      </c>
      <c r="C4397" s="1">
        <v>42629000</v>
      </c>
      <c r="D4397" s="9">
        <v>42856</v>
      </c>
      <c r="E4397" t="s">
        <v>8</v>
      </c>
      <c r="G4397" t="s">
        <v>2584</v>
      </c>
      <c r="H4397"/>
      <c r="I4397" t="s">
        <v>2588</v>
      </c>
    </row>
    <row r="4398" spans="1:9" x14ac:dyDescent="0.25">
      <c r="A4398" s="46" t="s">
        <v>1560</v>
      </c>
      <c r="B4398" s="47" t="s">
        <v>1559</v>
      </c>
      <c r="C4398" s="1">
        <v>16750000</v>
      </c>
      <c r="D4398" s="9">
        <v>42856</v>
      </c>
      <c r="E4398" t="s">
        <v>8</v>
      </c>
      <c r="G4398" t="s">
        <v>2584</v>
      </c>
      <c r="H4398"/>
      <c r="I4398" t="s">
        <v>2587</v>
      </c>
    </row>
    <row r="4399" spans="1:9" x14ac:dyDescent="0.25">
      <c r="A4399" s="46" t="s">
        <v>1662</v>
      </c>
      <c r="B4399" s="47" t="s">
        <v>1661</v>
      </c>
      <c r="C4399" s="1">
        <v>15750000</v>
      </c>
      <c r="D4399" s="9">
        <v>42856</v>
      </c>
      <c r="E4399" t="s">
        <v>8</v>
      </c>
      <c r="G4399" t="s">
        <v>2584</v>
      </c>
      <c r="H4399"/>
      <c r="I4399" t="s">
        <v>2587</v>
      </c>
    </row>
    <row r="4400" spans="1:9" x14ac:dyDescent="0.25">
      <c r="A4400" s="46" t="s">
        <v>1570</v>
      </c>
      <c r="B4400" s="47" t="s">
        <v>1569</v>
      </c>
      <c r="C4400" s="1">
        <v>10400000</v>
      </c>
      <c r="D4400" s="9">
        <v>42856</v>
      </c>
      <c r="E4400" t="s">
        <v>8</v>
      </c>
      <c r="G4400" t="s">
        <v>2584</v>
      </c>
      <c r="H4400"/>
      <c r="I4400" t="s">
        <v>2587</v>
      </c>
    </row>
    <row r="4401" spans="1:9" x14ac:dyDescent="0.25">
      <c r="A4401" s="46" t="s">
        <v>1909</v>
      </c>
      <c r="B4401" s="47" t="s">
        <v>1908</v>
      </c>
      <c r="C4401" s="1">
        <v>18600000</v>
      </c>
      <c r="D4401" s="9">
        <v>42856</v>
      </c>
      <c r="E4401" t="s">
        <v>8</v>
      </c>
      <c r="G4401" t="s">
        <v>2584</v>
      </c>
      <c r="H4401"/>
      <c r="I4401" t="s">
        <v>2588</v>
      </c>
    </row>
    <row r="4402" spans="1:9" x14ac:dyDescent="0.25">
      <c r="A4402" s="46" t="s">
        <v>559</v>
      </c>
      <c r="B4402" s="47" t="s">
        <v>558</v>
      </c>
      <c r="C4402" s="1">
        <v>3600000</v>
      </c>
      <c r="D4402" s="9">
        <v>42856</v>
      </c>
      <c r="E4402" t="s">
        <v>8</v>
      </c>
      <c r="G4402" t="s">
        <v>2584</v>
      </c>
      <c r="H4402"/>
      <c r="I4402" t="s">
        <v>2588</v>
      </c>
    </row>
    <row r="4403" spans="1:9" x14ac:dyDescent="0.25">
      <c r="A4403" s="46" t="s">
        <v>639</v>
      </c>
      <c r="B4403" s="47" t="s">
        <v>638</v>
      </c>
      <c r="C4403" s="1">
        <v>9000000</v>
      </c>
      <c r="D4403" s="9">
        <v>42856</v>
      </c>
      <c r="E4403" t="s">
        <v>8</v>
      </c>
      <c r="G4403" t="s">
        <v>2584</v>
      </c>
      <c r="H4403"/>
      <c r="I4403" t="s">
        <v>2587</v>
      </c>
    </row>
    <row r="4404" spans="1:9" x14ac:dyDescent="0.25">
      <c r="A4404" s="46" t="s">
        <v>1676</v>
      </c>
      <c r="B4404" s="47" t="s">
        <v>1675</v>
      </c>
      <c r="C4404" s="1">
        <v>29190000</v>
      </c>
      <c r="D4404" s="9">
        <v>42856</v>
      </c>
      <c r="E4404" t="s">
        <v>8</v>
      </c>
      <c r="G4404" t="s">
        <v>2584</v>
      </c>
      <c r="H4404"/>
      <c r="I4404" t="s">
        <v>2588</v>
      </c>
    </row>
    <row r="4405" spans="1:9" x14ac:dyDescent="0.25">
      <c r="A4405" s="46" t="s">
        <v>1875</v>
      </c>
      <c r="B4405" s="47" t="s">
        <v>1874</v>
      </c>
      <c r="C4405" s="1">
        <v>18719200</v>
      </c>
      <c r="D4405" s="9">
        <v>42856</v>
      </c>
      <c r="E4405" t="s">
        <v>8</v>
      </c>
      <c r="G4405" t="s">
        <v>2584</v>
      </c>
      <c r="H4405"/>
      <c r="I4405" t="s">
        <v>2588</v>
      </c>
    </row>
    <row r="4406" spans="1:9" x14ac:dyDescent="0.25">
      <c r="A4406" s="46" t="s">
        <v>1572</v>
      </c>
      <c r="B4406" s="47" t="s">
        <v>1571</v>
      </c>
      <c r="C4406" s="1">
        <v>11100000</v>
      </c>
      <c r="D4406" s="9">
        <v>42856</v>
      </c>
      <c r="E4406" t="s">
        <v>8</v>
      </c>
      <c r="G4406" t="s">
        <v>2584</v>
      </c>
      <c r="H4406"/>
      <c r="I4406" t="s">
        <v>2587</v>
      </c>
    </row>
    <row r="4407" spans="1:9" x14ac:dyDescent="0.25">
      <c r="A4407" s="46" t="s">
        <v>695</v>
      </c>
      <c r="B4407" s="47" t="s">
        <v>694</v>
      </c>
      <c r="C4407" s="1">
        <v>14000000</v>
      </c>
      <c r="D4407" s="9">
        <v>42856</v>
      </c>
      <c r="E4407" t="s">
        <v>8</v>
      </c>
      <c r="G4407" t="s">
        <v>2584</v>
      </c>
      <c r="H4407"/>
      <c r="I4407" t="s">
        <v>2587</v>
      </c>
    </row>
    <row r="4408" spans="1:9" x14ac:dyDescent="0.25">
      <c r="A4408" s="46" t="s">
        <v>200</v>
      </c>
      <c r="B4408" s="47" t="s">
        <v>199</v>
      </c>
      <c r="C4408" s="1">
        <v>3200000</v>
      </c>
      <c r="D4408" s="9">
        <v>42856</v>
      </c>
      <c r="E4408" t="s">
        <v>8</v>
      </c>
      <c r="G4408" t="s">
        <v>2584</v>
      </c>
      <c r="H4408"/>
      <c r="I4408" t="s">
        <v>2587</v>
      </c>
    </row>
    <row r="4409" spans="1:9" x14ac:dyDescent="0.25">
      <c r="A4409" s="46" t="s">
        <v>2079</v>
      </c>
      <c r="B4409" s="47" t="s">
        <v>2078</v>
      </c>
      <c r="C4409" s="1">
        <v>13900000</v>
      </c>
      <c r="D4409" s="9">
        <v>42856</v>
      </c>
      <c r="E4409" t="s">
        <v>8</v>
      </c>
      <c r="G4409" t="s">
        <v>2584</v>
      </c>
      <c r="H4409"/>
      <c r="I4409" t="s">
        <v>2588</v>
      </c>
    </row>
    <row r="4410" spans="1:9" x14ac:dyDescent="0.25">
      <c r="A4410" s="46" t="s">
        <v>1678</v>
      </c>
      <c r="B4410" s="47" t="s">
        <v>1677</v>
      </c>
      <c r="C4410" s="1">
        <v>5025000</v>
      </c>
      <c r="D4410" s="9">
        <v>42856</v>
      </c>
      <c r="E4410" t="s">
        <v>8</v>
      </c>
      <c r="G4410" t="s">
        <v>2584</v>
      </c>
      <c r="H4410"/>
      <c r="I4410" t="s">
        <v>2588</v>
      </c>
    </row>
    <row r="4411" spans="1:9" x14ac:dyDescent="0.25">
      <c r="A4411" s="46" t="s">
        <v>6193</v>
      </c>
      <c r="B4411" s="47" t="s">
        <v>6327</v>
      </c>
      <c r="C4411" s="1">
        <v>24000000</v>
      </c>
      <c r="D4411" s="9">
        <v>42856</v>
      </c>
      <c r="E4411" t="s">
        <v>8</v>
      </c>
      <c r="G4411" t="s">
        <v>9</v>
      </c>
      <c r="H4411"/>
      <c r="I4411" t="s">
        <v>2587</v>
      </c>
    </row>
    <row r="4412" spans="1:9" x14ac:dyDescent="0.25">
      <c r="A4412" s="46" t="s">
        <v>2067</v>
      </c>
      <c r="B4412" s="47" t="s">
        <v>2066</v>
      </c>
      <c r="C4412" s="1">
        <v>16225000</v>
      </c>
      <c r="D4412" s="9">
        <v>42856</v>
      </c>
      <c r="E4412" t="s">
        <v>8</v>
      </c>
      <c r="G4412" t="s">
        <v>2584</v>
      </c>
      <c r="H4412"/>
      <c r="I4412" t="s">
        <v>2587</v>
      </c>
    </row>
    <row r="4413" spans="1:9" x14ac:dyDescent="0.25">
      <c r="A4413" s="46" t="s">
        <v>641</v>
      </c>
      <c r="B4413" s="47" t="s">
        <v>640</v>
      </c>
      <c r="C4413" s="1">
        <v>11000000</v>
      </c>
      <c r="D4413" s="9">
        <v>42856</v>
      </c>
      <c r="E4413" t="s">
        <v>8</v>
      </c>
      <c r="G4413" t="s">
        <v>2584</v>
      </c>
      <c r="H4413"/>
      <c r="I4413" t="s">
        <v>2587</v>
      </c>
    </row>
    <row r="4414" spans="1:9" x14ac:dyDescent="0.25">
      <c r="A4414" s="46" t="s">
        <v>1562</v>
      </c>
      <c r="B4414" s="47" t="s">
        <v>1561</v>
      </c>
      <c r="C4414" s="1">
        <v>1602000</v>
      </c>
      <c r="D4414" s="9">
        <v>42856</v>
      </c>
      <c r="E4414" t="s">
        <v>8</v>
      </c>
      <c r="G4414" t="s">
        <v>2584</v>
      </c>
      <c r="H4414"/>
      <c r="I4414" t="s">
        <v>2588</v>
      </c>
    </row>
    <row r="4415" spans="1:9" x14ac:dyDescent="0.25">
      <c r="A4415" s="46" t="s">
        <v>1953</v>
      </c>
      <c r="B4415" s="47" t="s">
        <v>1952</v>
      </c>
      <c r="C4415" s="1">
        <v>12821000</v>
      </c>
      <c r="D4415" s="9">
        <v>42856</v>
      </c>
      <c r="E4415" t="s">
        <v>8</v>
      </c>
      <c r="G4415" t="s">
        <v>2584</v>
      </c>
      <c r="H4415"/>
      <c r="I4415" t="s">
        <v>2588</v>
      </c>
    </row>
    <row r="4416" spans="1:9" x14ac:dyDescent="0.25">
      <c r="A4416" s="46" t="s">
        <v>210</v>
      </c>
      <c r="B4416" s="47" t="s">
        <v>209</v>
      </c>
      <c r="C4416" s="1">
        <v>13280000</v>
      </c>
      <c r="D4416" s="9">
        <v>42856</v>
      </c>
      <c r="E4416" t="s">
        <v>8</v>
      </c>
      <c r="G4416" t="s">
        <v>2584</v>
      </c>
      <c r="H4416"/>
      <c r="I4416" t="s">
        <v>2588</v>
      </c>
    </row>
    <row r="4417" spans="1:9" x14ac:dyDescent="0.25">
      <c r="A4417" s="46" t="s">
        <v>693</v>
      </c>
      <c r="B4417" s="47" t="s">
        <v>692</v>
      </c>
      <c r="C4417" s="1">
        <v>6970000</v>
      </c>
      <c r="D4417" s="9">
        <v>42856</v>
      </c>
      <c r="E4417" t="s">
        <v>8</v>
      </c>
      <c r="G4417" t="s">
        <v>2584</v>
      </c>
      <c r="H4417"/>
      <c r="I4417" t="s">
        <v>2587</v>
      </c>
    </row>
    <row r="4418" spans="1:9" x14ac:dyDescent="0.25">
      <c r="A4418" s="46" t="s">
        <v>669</v>
      </c>
      <c r="B4418" s="47" t="s">
        <v>668</v>
      </c>
      <c r="C4418" s="1">
        <v>22600000</v>
      </c>
      <c r="D4418" s="9">
        <v>42856</v>
      </c>
      <c r="E4418" t="s">
        <v>8</v>
      </c>
      <c r="G4418" t="s">
        <v>2584</v>
      </c>
      <c r="H4418"/>
      <c r="I4418" t="s">
        <v>2588</v>
      </c>
    </row>
    <row r="4419" spans="1:9" x14ac:dyDescent="0.25">
      <c r="A4419" s="46" t="s">
        <v>731</v>
      </c>
      <c r="B4419" s="47" t="s">
        <v>730</v>
      </c>
      <c r="C4419" s="1">
        <v>9450000</v>
      </c>
      <c r="D4419" s="9">
        <v>42856</v>
      </c>
      <c r="E4419" t="s">
        <v>8</v>
      </c>
      <c r="G4419" t="s">
        <v>2584</v>
      </c>
      <c r="H4419"/>
      <c r="I4419" t="s">
        <v>2587</v>
      </c>
    </row>
    <row r="4420" spans="1:9" x14ac:dyDescent="0.25">
      <c r="A4420" s="46" t="s">
        <v>1873</v>
      </c>
      <c r="B4420" s="47" t="s">
        <v>1872</v>
      </c>
      <c r="C4420" s="1">
        <v>8025000</v>
      </c>
      <c r="D4420" s="9">
        <v>42856</v>
      </c>
      <c r="E4420" t="s">
        <v>8</v>
      </c>
      <c r="G4420" t="s">
        <v>2584</v>
      </c>
      <c r="H4420"/>
      <c r="I4420" t="s">
        <v>2588</v>
      </c>
    </row>
    <row r="4421" spans="1:9" x14ac:dyDescent="0.25">
      <c r="A4421" s="46" t="s">
        <v>1877</v>
      </c>
      <c r="B4421" s="47" t="s">
        <v>1876</v>
      </c>
      <c r="C4421" s="1">
        <v>9240000</v>
      </c>
      <c r="D4421" s="9">
        <v>42856</v>
      </c>
      <c r="E4421" t="s">
        <v>8</v>
      </c>
      <c r="G4421" t="s">
        <v>2584</v>
      </c>
      <c r="H4421"/>
      <c r="I4421" t="s">
        <v>2588</v>
      </c>
    </row>
    <row r="4422" spans="1:9" x14ac:dyDescent="0.25">
      <c r="A4422" s="46" t="s">
        <v>2069</v>
      </c>
      <c r="B4422" s="47" t="s">
        <v>2068</v>
      </c>
      <c r="C4422" s="1">
        <v>33825000</v>
      </c>
      <c r="D4422" s="9">
        <v>42856</v>
      </c>
      <c r="E4422" t="s">
        <v>8</v>
      </c>
      <c r="G4422" t="s">
        <v>2584</v>
      </c>
      <c r="H4422"/>
      <c r="I4422" t="s">
        <v>2588</v>
      </c>
    </row>
    <row r="4423" spans="1:9" x14ac:dyDescent="0.25">
      <c r="A4423" s="46" t="s">
        <v>2065</v>
      </c>
      <c r="B4423" s="47" t="s">
        <v>2064</v>
      </c>
      <c r="C4423" s="1">
        <v>20000000</v>
      </c>
      <c r="D4423" s="9">
        <v>42856</v>
      </c>
      <c r="E4423" t="s">
        <v>8</v>
      </c>
      <c r="G4423" t="s">
        <v>2584</v>
      </c>
      <c r="H4423"/>
      <c r="I4423" t="s">
        <v>2587</v>
      </c>
    </row>
    <row r="4424" spans="1:9" x14ac:dyDescent="0.25">
      <c r="A4424" s="46" t="s">
        <v>699</v>
      </c>
      <c r="B4424" s="47" t="s">
        <v>698</v>
      </c>
      <c r="C4424" s="1">
        <v>5007000</v>
      </c>
      <c r="D4424" s="9">
        <v>42856</v>
      </c>
      <c r="E4424" t="s">
        <v>8</v>
      </c>
      <c r="G4424" t="s">
        <v>2584</v>
      </c>
      <c r="H4424"/>
      <c r="I4424" t="s">
        <v>2588</v>
      </c>
    </row>
    <row r="4425" spans="1:9" x14ac:dyDescent="0.25">
      <c r="A4425" s="46" t="s">
        <v>1740</v>
      </c>
      <c r="B4425" s="47" t="s">
        <v>1739</v>
      </c>
      <c r="C4425" s="1">
        <v>23085000</v>
      </c>
      <c r="D4425" s="9">
        <v>42856</v>
      </c>
      <c r="F4425" t="s">
        <v>18</v>
      </c>
      <c r="G4425" t="s">
        <v>2584</v>
      </c>
      <c r="H4425"/>
      <c r="I4425" t="s">
        <v>2587</v>
      </c>
    </row>
    <row r="4426" spans="1:9" x14ac:dyDescent="0.25">
      <c r="A4426" s="46" t="s">
        <v>543</v>
      </c>
      <c r="B4426" s="47" t="s">
        <v>542</v>
      </c>
      <c r="C4426" s="1">
        <v>71317796</v>
      </c>
      <c r="D4426" s="9">
        <v>42856</v>
      </c>
      <c r="F4426" t="s">
        <v>13</v>
      </c>
      <c r="G4426" t="s">
        <v>2584</v>
      </c>
      <c r="H4426"/>
      <c r="I4426" t="s">
        <v>2587</v>
      </c>
    </row>
    <row r="4427" spans="1:9" x14ac:dyDescent="0.25">
      <c r="A4427" s="46" t="s">
        <v>615</v>
      </c>
      <c r="B4427" s="47" t="s">
        <v>614</v>
      </c>
      <c r="C4427" s="1">
        <v>12742000</v>
      </c>
      <c r="D4427" s="9">
        <v>42856</v>
      </c>
      <c r="F4427" t="s">
        <v>18</v>
      </c>
      <c r="G4427" t="s">
        <v>2584</v>
      </c>
      <c r="H4427"/>
      <c r="I4427" t="s">
        <v>2588</v>
      </c>
    </row>
    <row r="4428" spans="1:9" x14ac:dyDescent="0.25">
      <c r="A4428" s="46" t="s">
        <v>1825</v>
      </c>
      <c r="B4428" s="47" t="s">
        <v>1824</v>
      </c>
      <c r="C4428" s="1">
        <v>13194000</v>
      </c>
      <c r="D4428" s="9">
        <v>42856</v>
      </c>
      <c r="F4428" t="s">
        <v>18</v>
      </c>
      <c r="G4428" t="s">
        <v>2584</v>
      </c>
      <c r="H4428"/>
      <c r="I4428" t="s">
        <v>2587</v>
      </c>
    </row>
    <row r="4429" spans="1:9" x14ac:dyDescent="0.25">
      <c r="A4429" s="46" t="s">
        <v>741</v>
      </c>
      <c r="B4429" s="47" t="s">
        <v>740</v>
      </c>
      <c r="C4429" s="1">
        <v>10425000</v>
      </c>
      <c r="D4429" s="9">
        <v>42856</v>
      </c>
      <c r="F4429" t="s">
        <v>18</v>
      </c>
      <c r="G4429" t="s">
        <v>2584</v>
      </c>
      <c r="H4429"/>
      <c r="I4429" t="s">
        <v>2588</v>
      </c>
    </row>
    <row r="4430" spans="1:9" x14ac:dyDescent="0.25">
      <c r="A4430" s="46" t="s">
        <v>1650</v>
      </c>
      <c r="B4430" s="47" t="s">
        <v>1649</v>
      </c>
      <c r="C4430" s="1">
        <v>11500000</v>
      </c>
      <c r="D4430" s="9">
        <v>42856</v>
      </c>
      <c r="F4430" t="s">
        <v>18</v>
      </c>
      <c r="G4430" t="s">
        <v>2584</v>
      </c>
      <c r="H4430"/>
      <c r="I4430" t="s">
        <v>2587</v>
      </c>
    </row>
    <row r="4431" spans="1:9" x14ac:dyDescent="0.25">
      <c r="A4431" s="46" t="s">
        <v>244</v>
      </c>
      <c r="B4431" s="47" t="s">
        <v>243</v>
      </c>
      <c r="C4431" s="1">
        <v>41025000</v>
      </c>
      <c r="D4431" s="9">
        <v>42856</v>
      </c>
      <c r="F4431" t="s">
        <v>18</v>
      </c>
      <c r="G4431" t="s">
        <v>2584</v>
      </c>
      <c r="H4431"/>
      <c r="I4431" t="s">
        <v>2587</v>
      </c>
    </row>
    <row r="4432" spans="1:9" x14ac:dyDescent="0.25">
      <c r="A4432" s="46" t="s">
        <v>763</v>
      </c>
      <c r="B4432" s="47" t="s">
        <v>762</v>
      </c>
      <c r="C4432" s="1">
        <v>29995000</v>
      </c>
      <c r="D4432" s="9">
        <v>42856</v>
      </c>
      <c r="F4432" t="s">
        <v>18</v>
      </c>
      <c r="G4432" t="s">
        <v>2584</v>
      </c>
      <c r="H4432"/>
      <c r="I4432" t="s">
        <v>2587</v>
      </c>
    </row>
    <row r="4433" spans="1:9" x14ac:dyDescent="0.25">
      <c r="A4433" s="46" t="s">
        <v>174</v>
      </c>
      <c r="B4433" s="47" t="s">
        <v>173</v>
      </c>
      <c r="C4433" s="1">
        <v>47850000</v>
      </c>
      <c r="D4433" s="9">
        <v>42856</v>
      </c>
      <c r="F4433" t="s">
        <v>18</v>
      </c>
      <c r="G4433" t="s">
        <v>2584</v>
      </c>
      <c r="H4433"/>
      <c r="I4433" t="s">
        <v>2588</v>
      </c>
    </row>
    <row r="4434" spans="1:9" x14ac:dyDescent="0.25">
      <c r="A4434" s="46" t="s">
        <v>1823</v>
      </c>
      <c r="B4434" s="47" t="s">
        <v>1822</v>
      </c>
      <c r="C4434" s="1">
        <v>8082000</v>
      </c>
      <c r="D4434" s="9">
        <v>42856</v>
      </c>
      <c r="F4434" t="s">
        <v>18</v>
      </c>
      <c r="G4434" t="s">
        <v>2584</v>
      </c>
      <c r="H4434"/>
      <c r="I4434" t="s">
        <v>2588</v>
      </c>
    </row>
    <row r="4435" spans="1:9" x14ac:dyDescent="0.25">
      <c r="A4435" s="46" t="s">
        <v>1949</v>
      </c>
      <c r="B4435" s="47" t="s">
        <v>1948</v>
      </c>
      <c r="C4435" s="1">
        <v>26793000</v>
      </c>
      <c r="D4435" s="9">
        <v>42856</v>
      </c>
      <c r="F4435" t="s">
        <v>18</v>
      </c>
      <c r="G4435" t="s">
        <v>2584</v>
      </c>
      <c r="H4435"/>
      <c r="I4435" t="s">
        <v>2587</v>
      </c>
    </row>
    <row r="4436" spans="1:9" x14ac:dyDescent="0.25">
      <c r="A4436" s="46" t="s">
        <v>1847</v>
      </c>
      <c r="B4436" s="47" t="s">
        <v>1846</v>
      </c>
      <c r="C4436" s="1">
        <v>33072000</v>
      </c>
      <c r="D4436" s="9">
        <v>42856</v>
      </c>
      <c r="F4436" t="s">
        <v>74</v>
      </c>
      <c r="G4436" t="s">
        <v>2584</v>
      </c>
      <c r="H4436"/>
      <c r="I4436" t="s">
        <v>2587</v>
      </c>
    </row>
    <row r="4437" spans="1:9" x14ac:dyDescent="0.25">
      <c r="A4437" s="46" t="s">
        <v>1837</v>
      </c>
      <c r="B4437" s="47" t="s">
        <v>1836</v>
      </c>
      <c r="C4437" s="1">
        <v>27430000</v>
      </c>
      <c r="D4437" s="9">
        <v>42856</v>
      </c>
      <c r="F4437" t="s">
        <v>18</v>
      </c>
      <c r="G4437" t="s">
        <v>2584</v>
      </c>
      <c r="H4437"/>
      <c r="I4437" t="s">
        <v>2588</v>
      </c>
    </row>
    <row r="4438" spans="1:9" x14ac:dyDescent="0.25">
      <c r="A4438" s="46" t="s">
        <v>1871</v>
      </c>
      <c r="B4438" s="47" t="s">
        <v>1870</v>
      </c>
      <c r="C4438" s="1">
        <v>30352000</v>
      </c>
      <c r="D4438" s="9">
        <v>42856</v>
      </c>
      <c r="F4438" t="s">
        <v>74</v>
      </c>
      <c r="G4438" t="s">
        <v>2584</v>
      </c>
      <c r="H4438"/>
      <c r="I4438" t="s">
        <v>2587</v>
      </c>
    </row>
    <row r="4439" spans="1:9" x14ac:dyDescent="0.25">
      <c r="A4439" s="46" t="s">
        <v>1821</v>
      </c>
      <c r="B4439" s="47" t="s">
        <v>1820</v>
      </c>
      <c r="C4439" s="1">
        <v>90758000</v>
      </c>
      <c r="D4439" s="9">
        <v>42856</v>
      </c>
      <c r="F4439" t="s">
        <v>18</v>
      </c>
      <c r="G4439" t="s">
        <v>2584</v>
      </c>
      <c r="H4439"/>
      <c r="I4439" t="s">
        <v>2587</v>
      </c>
    </row>
    <row r="4440" spans="1:9" x14ac:dyDescent="0.25">
      <c r="A4440" s="46" t="s">
        <v>202</v>
      </c>
      <c r="B4440" s="47" t="s">
        <v>201</v>
      </c>
      <c r="C4440" s="1">
        <v>36670000</v>
      </c>
      <c r="D4440" s="9">
        <v>42856</v>
      </c>
      <c r="F4440" t="s">
        <v>18</v>
      </c>
      <c r="G4440" t="s">
        <v>2584</v>
      </c>
      <c r="H4440"/>
      <c r="I4440" t="s">
        <v>2587</v>
      </c>
    </row>
    <row r="4441" spans="1:9" x14ac:dyDescent="0.25">
      <c r="A4441" s="46" t="s">
        <v>679</v>
      </c>
      <c r="B4441" s="47" t="s">
        <v>678</v>
      </c>
      <c r="C4441" s="1">
        <v>37830000</v>
      </c>
      <c r="D4441" s="9">
        <v>42826</v>
      </c>
      <c r="E4441" t="s">
        <v>8</v>
      </c>
      <c r="G4441" t="s">
        <v>2584</v>
      </c>
      <c r="H4441"/>
      <c r="I4441" t="s">
        <v>2587</v>
      </c>
    </row>
    <row r="4442" spans="1:9" x14ac:dyDescent="0.25">
      <c r="A4442" s="46" t="s">
        <v>1901</v>
      </c>
      <c r="B4442" s="47" t="s">
        <v>1900</v>
      </c>
      <c r="C4442" s="1">
        <v>6955000</v>
      </c>
      <c r="D4442" s="9">
        <v>42826</v>
      </c>
      <c r="E4442" t="s">
        <v>8</v>
      </c>
      <c r="G4442" t="s">
        <v>2584</v>
      </c>
      <c r="H4442"/>
      <c r="I4442" t="s">
        <v>2587</v>
      </c>
    </row>
    <row r="4443" spans="1:9" x14ac:dyDescent="0.25">
      <c r="A4443" s="46" t="s">
        <v>1903</v>
      </c>
      <c r="B4443" s="47" t="s">
        <v>1902</v>
      </c>
      <c r="C4443" s="1">
        <v>11100000</v>
      </c>
      <c r="D4443" s="9">
        <v>42826</v>
      </c>
      <c r="E4443" t="s">
        <v>8</v>
      </c>
      <c r="G4443" t="s">
        <v>2584</v>
      </c>
      <c r="H4443"/>
      <c r="I4443" t="s">
        <v>2588</v>
      </c>
    </row>
    <row r="4444" spans="1:9" x14ac:dyDescent="0.25">
      <c r="A4444" s="46" t="s">
        <v>553</v>
      </c>
      <c r="B4444" s="47" t="s">
        <v>552</v>
      </c>
      <c r="C4444" s="1">
        <v>27250000</v>
      </c>
      <c r="D4444" s="9">
        <v>42826</v>
      </c>
      <c r="E4444" t="s">
        <v>8</v>
      </c>
      <c r="G4444" t="s">
        <v>2584</v>
      </c>
      <c r="H4444"/>
      <c r="I4444" t="s">
        <v>2588</v>
      </c>
    </row>
    <row r="4445" spans="1:9" x14ac:dyDescent="0.25">
      <c r="A4445" s="46" t="s">
        <v>260</v>
      </c>
      <c r="B4445" s="47" t="s">
        <v>259</v>
      </c>
      <c r="C4445" s="1">
        <v>40684000</v>
      </c>
      <c r="D4445" s="9">
        <v>42826</v>
      </c>
      <c r="E4445" t="s">
        <v>8</v>
      </c>
      <c r="G4445" t="s">
        <v>2584</v>
      </c>
      <c r="H4445"/>
      <c r="I4445" t="s">
        <v>2587</v>
      </c>
    </row>
    <row r="4446" spans="1:9" x14ac:dyDescent="0.25">
      <c r="A4446" s="46" t="s">
        <v>2005</v>
      </c>
      <c r="B4446" s="47" t="s">
        <v>2004</v>
      </c>
      <c r="C4446" s="1">
        <v>7360000</v>
      </c>
      <c r="D4446" s="9">
        <v>42826</v>
      </c>
      <c r="E4446" t="s">
        <v>8</v>
      </c>
      <c r="G4446" t="s">
        <v>2584</v>
      </c>
      <c r="H4446"/>
      <c r="I4446" t="s">
        <v>2588</v>
      </c>
    </row>
    <row r="4447" spans="1:9" x14ac:dyDescent="0.25">
      <c r="A4447" s="46" t="s">
        <v>1965</v>
      </c>
      <c r="B4447" s="47" t="s">
        <v>1964</v>
      </c>
      <c r="C4447" s="1">
        <v>38720000</v>
      </c>
      <c r="D4447" s="9">
        <v>42826</v>
      </c>
      <c r="E4447" t="s">
        <v>8</v>
      </c>
      <c r="G4447" t="s">
        <v>2584</v>
      </c>
      <c r="H4447"/>
      <c r="I4447" t="s">
        <v>2588</v>
      </c>
    </row>
    <row r="4448" spans="1:9" x14ac:dyDescent="0.25">
      <c r="A4448" s="46" t="s">
        <v>1981</v>
      </c>
      <c r="B4448" s="47" t="s">
        <v>1980</v>
      </c>
      <c r="C4448" s="1">
        <v>52000000</v>
      </c>
      <c r="D4448" s="9">
        <v>42826</v>
      </c>
      <c r="E4448" t="s">
        <v>8</v>
      </c>
      <c r="G4448" t="s">
        <v>2584</v>
      </c>
      <c r="H4448"/>
      <c r="I4448" t="s">
        <v>2587</v>
      </c>
    </row>
    <row r="4449" spans="1:9" x14ac:dyDescent="0.25">
      <c r="A4449" s="46" t="s">
        <v>2013</v>
      </c>
      <c r="B4449" s="47" t="s">
        <v>2012</v>
      </c>
      <c r="C4449" s="1">
        <v>6151000</v>
      </c>
      <c r="D4449" s="9">
        <v>42826</v>
      </c>
      <c r="E4449" t="s">
        <v>8</v>
      </c>
      <c r="G4449" t="s">
        <v>2584</v>
      </c>
      <c r="H4449"/>
      <c r="I4449" t="s">
        <v>2587</v>
      </c>
    </row>
    <row r="4450" spans="1:9" x14ac:dyDescent="0.25">
      <c r="A4450" s="46" t="s">
        <v>1983</v>
      </c>
      <c r="B4450" s="47" t="s">
        <v>1982</v>
      </c>
      <c r="C4450" s="1">
        <v>10400000</v>
      </c>
      <c r="D4450" s="9">
        <v>42826</v>
      </c>
      <c r="E4450" t="s">
        <v>8</v>
      </c>
      <c r="G4450" t="s">
        <v>2584</v>
      </c>
      <c r="H4450"/>
      <c r="I4450" t="s">
        <v>2588</v>
      </c>
    </row>
    <row r="4451" spans="1:9" x14ac:dyDescent="0.25">
      <c r="A4451" s="46" t="s">
        <v>743</v>
      </c>
      <c r="B4451" s="47" t="s">
        <v>742</v>
      </c>
      <c r="C4451" s="1">
        <v>29900000</v>
      </c>
      <c r="D4451" s="9">
        <v>42826</v>
      </c>
      <c r="E4451" t="s">
        <v>8</v>
      </c>
      <c r="G4451" t="s">
        <v>2584</v>
      </c>
      <c r="H4451"/>
      <c r="I4451" t="s">
        <v>2587</v>
      </c>
    </row>
    <row r="4452" spans="1:9" x14ac:dyDescent="0.25">
      <c r="A4452" s="46" t="s">
        <v>555</v>
      </c>
      <c r="B4452" s="47" t="s">
        <v>554</v>
      </c>
      <c r="C4452" s="1">
        <v>13000000</v>
      </c>
      <c r="D4452" s="9">
        <v>42826</v>
      </c>
      <c r="E4452" t="s">
        <v>8</v>
      </c>
      <c r="G4452" t="s">
        <v>2584</v>
      </c>
      <c r="H4452"/>
      <c r="I4452" t="s">
        <v>2587</v>
      </c>
    </row>
    <row r="4453" spans="1:9" x14ac:dyDescent="0.25">
      <c r="A4453" s="46" t="s">
        <v>1582</v>
      </c>
      <c r="B4453" s="47" t="s">
        <v>1581</v>
      </c>
      <c r="C4453" s="1">
        <v>17600000</v>
      </c>
      <c r="D4453" s="9">
        <v>42826</v>
      </c>
      <c r="E4453" t="s">
        <v>8</v>
      </c>
      <c r="G4453" t="s">
        <v>2584</v>
      </c>
      <c r="H4453"/>
      <c r="I4453" t="s">
        <v>2587</v>
      </c>
    </row>
    <row r="4454" spans="1:9" x14ac:dyDescent="0.25">
      <c r="A4454" s="46" t="s">
        <v>727</v>
      </c>
      <c r="B4454" s="47" t="s">
        <v>726</v>
      </c>
      <c r="C4454" s="1">
        <v>14700000</v>
      </c>
      <c r="D4454" s="9">
        <v>42826</v>
      </c>
      <c r="E4454" t="s">
        <v>8</v>
      </c>
      <c r="G4454" t="s">
        <v>2584</v>
      </c>
      <c r="H4454"/>
      <c r="I4454" t="s">
        <v>2587</v>
      </c>
    </row>
    <row r="4455" spans="1:9" x14ac:dyDescent="0.25">
      <c r="A4455" s="46" t="s">
        <v>1584</v>
      </c>
      <c r="B4455" s="47" t="s">
        <v>1583</v>
      </c>
      <c r="C4455" s="1">
        <v>5800000</v>
      </c>
      <c r="D4455" s="9">
        <v>42826</v>
      </c>
      <c r="E4455" t="s">
        <v>8</v>
      </c>
      <c r="G4455" t="s">
        <v>2584</v>
      </c>
      <c r="H4455"/>
      <c r="I4455" t="s">
        <v>2587</v>
      </c>
    </row>
    <row r="4456" spans="1:9" x14ac:dyDescent="0.25">
      <c r="A4456" s="46" t="s">
        <v>675</v>
      </c>
      <c r="B4456" s="47" t="s">
        <v>674</v>
      </c>
      <c r="C4456" s="1">
        <v>15520000</v>
      </c>
      <c r="D4456" s="9">
        <v>42826</v>
      </c>
      <c r="E4456" t="s">
        <v>8</v>
      </c>
      <c r="G4456" t="s">
        <v>2584</v>
      </c>
      <c r="H4456"/>
      <c r="I4456" t="s">
        <v>2587</v>
      </c>
    </row>
    <row r="4457" spans="1:9" x14ac:dyDescent="0.25">
      <c r="A4457" s="46" t="s">
        <v>1905</v>
      </c>
      <c r="B4457" s="47" t="s">
        <v>1904</v>
      </c>
      <c r="C4457" s="1">
        <v>19100000</v>
      </c>
      <c r="D4457" s="9">
        <v>42826</v>
      </c>
      <c r="E4457" t="s">
        <v>8</v>
      </c>
      <c r="G4457" t="s">
        <v>2584</v>
      </c>
      <c r="H4457"/>
      <c r="I4457" t="s">
        <v>2587</v>
      </c>
    </row>
    <row r="4458" spans="1:9" x14ac:dyDescent="0.25">
      <c r="A4458" s="46" t="s">
        <v>1917</v>
      </c>
      <c r="B4458" s="47" t="s">
        <v>1916</v>
      </c>
      <c r="C4458" s="1">
        <v>6675000</v>
      </c>
      <c r="D4458" s="9">
        <v>42826</v>
      </c>
      <c r="E4458" t="s">
        <v>8</v>
      </c>
      <c r="G4458" t="s">
        <v>2584</v>
      </c>
      <c r="H4458"/>
      <c r="I4458" t="s">
        <v>2588</v>
      </c>
    </row>
    <row r="4459" spans="1:9" x14ac:dyDescent="0.25">
      <c r="A4459" s="46" t="s">
        <v>1919</v>
      </c>
      <c r="B4459" s="47" t="s">
        <v>1918</v>
      </c>
      <c r="C4459" s="1">
        <v>21637000</v>
      </c>
      <c r="D4459" s="9">
        <v>42826</v>
      </c>
      <c r="E4459" t="s">
        <v>8</v>
      </c>
      <c r="G4459" t="s">
        <v>2584</v>
      </c>
      <c r="H4459"/>
      <c r="I4459" t="s">
        <v>2588</v>
      </c>
    </row>
    <row r="4460" spans="1:9" x14ac:dyDescent="0.25">
      <c r="A4460" s="46" t="s">
        <v>803</v>
      </c>
      <c r="B4460" s="47" t="s">
        <v>802</v>
      </c>
      <c r="C4460" s="1">
        <v>21970000</v>
      </c>
      <c r="D4460" s="9">
        <v>42826</v>
      </c>
      <c r="E4460" t="s">
        <v>8</v>
      </c>
      <c r="G4460" t="s">
        <v>2584</v>
      </c>
      <c r="H4460"/>
      <c r="I4460" t="s">
        <v>2588</v>
      </c>
    </row>
    <row r="4461" spans="1:9" x14ac:dyDescent="0.25">
      <c r="A4461" s="46" t="s">
        <v>1612</v>
      </c>
      <c r="B4461" s="47" t="s">
        <v>1611</v>
      </c>
      <c r="C4461" s="1">
        <v>22754000</v>
      </c>
      <c r="D4461" s="9">
        <v>42826</v>
      </c>
      <c r="E4461" t="s">
        <v>8</v>
      </c>
      <c r="G4461" t="s">
        <v>2584</v>
      </c>
      <c r="H4461"/>
      <c r="I4461" t="s">
        <v>2588</v>
      </c>
    </row>
    <row r="4462" spans="1:9" x14ac:dyDescent="0.25">
      <c r="A4462" s="46" t="s">
        <v>1883</v>
      </c>
      <c r="B4462" s="47" t="s">
        <v>1882</v>
      </c>
      <c r="C4462" s="1">
        <v>20512000</v>
      </c>
      <c r="D4462" s="9">
        <v>42826</v>
      </c>
      <c r="E4462" t="s">
        <v>8</v>
      </c>
      <c r="G4462" t="s">
        <v>2584</v>
      </c>
      <c r="H4462"/>
      <c r="I4462" t="s">
        <v>2588</v>
      </c>
    </row>
    <row r="4463" spans="1:9" x14ac:dyDescent="0.25">
      <c r="A4463" s="46" t="s">
        <v>1867</v>
      </c>
      <c r="B4463" s="47" t="s">
        <v>1866</v>
      </c>
      <c r="C4463" s="1">
        <v>36025000</v>
      </c>
      <c r="D4463" s="9">
        <v>42826</v>
      </c>
      <c r="E4463" t="s">
        <v>8</v>
      </c>
      <c r="G4463" t="s">
        <v>2584</v>
      </c>
      <c r="H4463"/>
      <c r="I4463" t="s">
        <v>2587</v>
      </c>
    </row>
    <row r="4464" spans="1:9" x14ac:dyDescent="0.25">
      <c r="A4464" s="46" t="s">
        <v>827</v>
      </c>
      <c r="B4464" s="47" t="s">
        <v>826</v>
      </c>
      <c r="C4464" s="1">
        <v>6947000</v>
      </c>
      <c r="D4464" s="9">
        <v>42826</v>
      </c>
      <c r="E4464" t="s">
        <v>8</v>
      </c>
      <c r="G4464" t="s">
        <v>2584</v>
      </c>
      <c r="H4464"/>
      <c r="I4464" t="s">
        <v>2587</v>
      </c>
    </row>
    <row r="4465" spans="1:9" x14ac:dyDescent="0.25">
      <c r="A4465" s="46" t="s">
        <v>2011</v>
      </c>
      <c r="B4465" s="47" t="s">
        <v>2010</v>
      </c>
      <c r="C4465" s="1">
        <v>12675000</v>
      </c>
      <c r="D4465" s="9">
        <v>42826</v>
      </c>
      <c r="E4465" t="s">
        <v>8</v>
      </c>
      <c r="G4465" t="s">
        <v>2584</v>
      </c>
      <c r="H4465"/>
      <c r="I4465" t="s">
        <v>2588</v>
      </c>
    </row>
    <row r="4466" spans="1:9" x14ac:dyDescent="0.25">
      <c r="A4466" s="46" t="s">
        <v>168</v>
      </c>
      <c r="B4466" s="47" t="s">
        <v>167</v>
      </c>
      <c r="C4466" s="1">
        <v>28743000</v>
      </c>
      <c r="D4466" s="9">
        <v>42826</v>
      </c>
      <c r="E4466" t="s">
        <v>8</v>
      </c>
      <c r="G4466" t="s">
        <v>2584</v>
      </c>
      <c r="H4466"/>
      <c r="I4466" t="s">
        <v>2588</v>
      </c>
    </row>
    <row r="4467" spans="1:9" x14ac:dyDescent="0.25">
      <c r="A4467" s="46" t="s">
        <v>1586</v>
      </c>
      <c r="B4467" s="47" t="s">
        <v>1585</v>
      </c>
      <c r="C4467" s="1">
        <v>59475000</v>
      </c>
      <c r="D4467" s="9">
        <v>42826</v>
      </c>
      <c r="E4467" t="s">
        <v>8</v>
      </c>
      <c r="G4467" t="s">
        <v>2584</v>
      </c>
      <c r="H4467"/>
      <c r="I4467" t="s">
        <v>2588</v>
      </c>
    </row>
    <row r="4468" spans="1:9" x14ac:dyDescent="0.25">
      <c r="A4468" s="46" t="s">
        <v>1957</v>
      </c>
      <c r="B4468" s="47" t="s">
        <v>1956</v>
      </c>
      <c r="C4468" s="1">
        <v>14285000</v>
      </c>
      <c r="D4468" s="9">
        <v>42826</v>
      </c>
      <c r="E4468" t="s">
        <v>8</v>
      </c>
      <c r="G4468" t="s">
        <v>2584</v>
      </c>
      <c r="H4468"/>
      <c r="I4468" t="s">
        <v>2587</v>
      </c>
    </row>
    <row r="4469" spans="1:9" x14ac:dyDescent="0.25">
      <c r="A4469" s="46" t="s">
        <v>2001</v>
      </c>
      <c r="B4469" s="47" t="s">
        <v>2000</v>
      </c>
      <c r="C4469" s="1">
        <v>38957000</v>
      </c>
      <c r="D4469" s="9">
        <v>42826</v>
      </c>
      <c r="E4469" t="s">
        <v>8</v>
      </c>
      <c r="G4469" t="s">
        <v>9</v>
      </c>
      <c r="H4469"/>
      <c r="I4469" t="s">
        <v>2587</v>
      </c>
    </row>
    <row r="4470" spans="1:9" x14ac:dyDescent="0.25">
      <c r="A4470" s="46" t="s">
        <v>1893</v>
      </c>
      <c r="B4470" s="47" t="s">
        <v>1892</v>
      </c>
      <c r="C4470" s="1">
        <v>22860000</v>
      </c>
      <c r="D4470" s="9">
        <v>42826</v>
      </c>
      <c r="E4470" t="s">
        <v>8</v>
      </c>
      <c r="G4470" t="s">
        <v>2584</v>
      </c>
      <c r="H4470"/>
      <c r="I4470" t="s">
        <v>2587</v>
      </c>
    </row>
    <row r="4471" spans="1:9" x14ac:dyDescent="0.25">
      <c r="A4471" s="46" t="s">
        <v>2009</v>
      </c>
      <c r="B4471" s="47" t="s">
        <v>2008</v>
      </c>
      <c r="C4471" s="1">
        <v>24429000</v>
      </c>
      <c r="D4471" s="9">
        <v>42826</v>
      </c>
      <c r="E4471" t="s">
        <v>8</v>
      </c>
      <c r="G4471" t="s">
        <v>2584</v>
      </c>
      <c r="H4471"/>
      <c r="I4471" t="s">
        <v>2587</v>
      </c>
    </row>
    <row r="4472" spans="1:9" x14ac:dyDescent="0.25">
      <c r="A4472" s="46" t="s">
        <v>1895</v>
      </c>
      <c r="B4472" s="47" t="s">
        <v>1894</v>
      </c>
      <c r="C4472" s="1">
        <v>7425000</v>
      </c>
      <c r="D4472" s="9">
        <v>42826</v>
      </c>
      <c r="E4472" t="s">
        <v>8</v>
      </c>
      <c r="G4472" t="s">
        <v>2584</v>
      </c>
      <c r="H4472"/>
      <c r="I4472" t="s">
        <v>2587</v>
      </c>
    </row>
    <row r="4473" spans="1:9" x14ac:dyDescent="0.25">
      <c r="A4473" s="46" t="s">
        <v>1955</v>
      </c>
      <c r="B4473" s="47" t="s">
        <v>1954</v>
      </c>
      <c r="C4473" s="1">
        <v>17257000</v>
      </c>
      <c r="D4473" s="9">
        <v>42826</v>
      </c>
      <c r="E4473" t="s">
        <v>8</v>
      </c>
      <c r="G4473" t="s">
        <v>2584</v>
      </c>
      <c r="H4473"/>
      <c r="I4473" t="s">
        <v>2587</v>
      </c>
    </row>
    <row r="4474" spans="1:9" x14ac:dyDescent="0.25">
      <c r="A4474" s="46" t="s">
        <v>256</v>
      </c>
      <c r="B4474" s="47" t="s">
        <v>255</v>
      </c>
      <c r="C4474" s="1">
        <v>68000000</v>
      </c>
      <c r="D4474" s="9">
        <v>42826</v>
      </c>
      <c r="E4474" t="s">
        <v>8</v>
      </c>
      <c r="G4474" t="s">
        <v>2584</v>
      </c>
      <c r="H4474"/>
      <c r="I4474" t="s">
        <v>2588</v>
      </c>
    </row>
    <row r="4475" spans="1:9" x14ac:dyDescent="0.25">
      <c r="A4475" s="46" t="s">
        <v>627</v>
      </c>
      <c r="B4475" s="47" t="s">
        <v>626</v>
      </c>
      <c r="C4475" s="1">
        <v>17278000</v>
      </c>
      <c r="D4475" s="9">
        <v>42826</v>
      </c>
      <c r="E4475" t="s">
        <v>8</v>
      </c>
      <c r="G4475" t="s">
        <v>2584</v>
      </c>
      <c r="H4475"/>
      <c r="I4475" t="s">
        <v>2588</v>
      </c>
    </row>
    <row r="4476" spans="1:9" x14ac:dyDescent="0.25">
      <c r="A4476" s="46" t="s">
        <v>2007</v>
      </c>
      <c r="B4476" s="47" t="s">
        <v>2006</v>
      </c>
      <c r="C4476" s="1">
        <v>20080000</v>
      </c>
      <c r="D4476" s="9">
        <v>42826</v>
      </c>
      <c r="E4476" t="s">
        <v>8</v>
      </c>
      <c r="G4476" t="s">
        <v>2584</v>
      </c>
      <c r="H4476"/>
      <c r="I4476" t="s">
        <v>2588</v>
      </c>
    </row>
    <row r="4477" spans="1:9" x14ac:dyDescent="0.25">
      <c r="A4477" s="46" t="s">
        <v>1897</v>
      </c>
      <c r="B4477" s="47" t="s">
        <v>1896</v>
      </c>
      <c r="C4477" s="1">
        <v>10818000</v>
      </c>
      <c r="D4477" s="9">
        <v>42826</v>
      </c>
      <c r="E4477" t="s">
        <v>8</v>
      </c>
      <c r="G4477" t="s">
        <v>2584</v>
      </c>
      <c r="H4477"/>
      <c r="I4477" t="s">
        <v>2587</v>
      </c>
    </row>
    <row r="4478" spans="1:9" x14ac:dyDescent="0.25">
      <c r="A4478" s="46" t="s">
        <v>1588</v>
      </c>
      <c r="B4478" s="47" t="s">
        <v>1587</v>
      </c>
      <c r="C4478" s="1">
        <v>53625000</v>
      </c>
      <c r="D4478" s="9">
        <v>42826</v>
      </c>
      <c r="E4478" t="s">
        <v>8</v>
      </c>
      <c r="G4478" t="s">
        <v>2584</v>
      </c>
      <c r="H4478"/>
      <c r="I4478" t="s">
        <v>2587</v>
      </c>
    </row>
    <row r="4479" spans="1:9" x14ac:dyDescent="0.25">
      <c r="A4479" s="46" t="s">
        <v>258</v>
      </c>
      <c r="B4479" s="47" t="s">
        <v>257</v>
      </c>
      <c r="C4479" s="1">
        <v>20347000</v>
      </c>
      <c r="D4479" s="9">
        <v>42826</v>
      </c>
      <c r="E4479" t="s">
        <v>8</v>
      </c>
      <c r="G4479" t="s">
        <v>2584</v>
      </c>
      <c r="H4479"/>
      <c r="I4479" t="s">
        <v>2588</v>
      </c>
    </row>
    <row r="4480" spans="1:9" x14ac:dyDescent="0.25">
      <c r="A4480" s="46" t="s">
        <v>1859</v>
      </c>
      <c r="B4480" s="47" t="s">
        <v>1858</v>
      </c>
      <c r="C4480" s="1">
        <v>11120000</v>
      </c>
      <c r="D4480" s="9">
        <v>42826</v>
      </c>
      <c r="E4480" t="s">
        <v>8</v>
      </c>
      <c r="G4480" t="s">
        <v>2584</v>
      </c>
      <c r="H4480"/>
      <c r="I4480" t="s">
        <v>2587</v>
      </c>
    </row>
    <row r="4481" spans="1:9" x14ac:dyDescent="0.25">
      <c r="A4481" s="46" t="s">
        <v>2061</v>
      </c>
      <c r="B4481" s="47" t="s">
        <v>2060</v>
      </c>
      <c r="C4481" s="1">
        <v>8200000</v>
      </c>
      <c r="D4481" s="9">
        <v>42826</v>
      </c>
      <c r="E4481" t="s">
        <v>8</v>
      </c>
      <c r="G4481" t="s">
        <v>2584</v>
      </c>
      <c r="H4481"/>
      <c r="I4481" t="s">
        <v>2588</v>
      </c>
    </row>
    <row r="4482" spans="1:9" x14ac:dyDescent="0.25">
      <c r="A4482" s="46" t="s">
        <v>805</v>
      </c>
      <c r="B4482" s="47" t="s">
        <v>804</v>
      </c>
      <c r="C4482" s="1">
        <v>16482000</v>
      </c>
      <c r="D4482" s="9">
        <v>42826</v>
      </c>
      <c r="E4482" t="s">
        <v>8</v>
      </c>
      <c r="G4482" t="s">
        <v>2584</v>
      </c>
      <c r="H4482"/>
      <c r="I4482" t="s">
        <v>2588</v>
      </c>
    </row>
    <row r="4483" spans="1:9" x14ac:dyDescent="0.25">
      <c r="A4483" s="46" t="s">
        <v>697</v>
      </c>
      <c r="B4483" s="47" t="s">
        <v>696</v>
      </c>
      <c r="C4483" s="1">
        <v>17558000</v>
      </c>
      <c r="D4483" s="9">
        <v>42826</v>
      </c>
      <c r="E4483" t="s">
        <v>8</v>
      </c>
      <c r="G4483" t="s">
        <v>2584</v>
      </c>
      <c r="H4483"/>
      <c r="I4483" t="s">
        <v>2587</v>
      </c>
    </row>
    <row r="4484" spans="1:9" x14ac:dyDescent="0.25">
      <c r="A4484" s="46" t="s">
        <v>2063</v>
      </c>
      <c r="B4484" s="47" t="s">
        <v>2062</v>
      </c>
      <c r="C4484" s="1">
        <v>16000000</v>
      </c>
      <c r="D4484" s="9">
        <v>42826</v>
      </c>
      <c r="E4484" t="s">
        <v>8</v>
      </c>
      <c r="G4484" t="s">
        <v>2584</v>
      </c>
      <c r="H4484"/>
      <c r="I4484" t="s">
        <v>2588</v>
      </c>
    </row>
    <row r="4485" spans="1:9" x14ac:dyDescent="0.25">
      <c r="A4485" s="46" t="s">
        <v>629</v>
      </c>
      <c r="B4485" s="47" t="s">
        <v>628</v>
      </c>
      <c r="C4485" s="1">
        <v>25300000</v>
      </c>
      <c r="D4485" s="9">
        <v>42826</v>
      </c>
      <c r="E4485" t="s">
        <v>8</v>
      </c>
      <c r="G4485" t="s">
        <v>2584</v>
      </c>
      <c r="H4485"/>
      <c r="I4485" t="s">
        <v>2588</v>
      </c>
    </row>
    <row r="4486" spans="1:9" x14ac:dyDescent="0.25">
      <c r="A4486" s="46" t="s">
        <v>807</v>
      </c>
      <c r="B4486" s="47" t="s">
        <v>806</v>
      </c>
      <c r="C4486" s="1">
        <v>11016000</v>
      </c>
      <c r="D4486" s="9">
        <v>42826</v>
      </c>
      <c r="E4486" t="s">
        <v>8</v>
      </c>
      <c r="G4486" t="s">
        <v>2584</v>
      </c>
      <c r="H4486"/>
      <c r="I4486" t="s">
        <v>2588</v>
      </c>
    </row>
    <row r="4487" spans="1:9" x14ac:dyDescent="0.25">
      <c r="A4487" s="46" t="s">
        <v>142</v>
      </c>
      <c r="B4487" s="47" t="s">
        <v>141</v>
      </c>
      <c r="C4487" s="1">
        <v>13875000</v>
      </c>
      <c r="D4487" s="9">
        <v>42826</v>
      </c>
      <c r="E4487" t="s">
        <v>8</v>
      </c>
      <c r="G4487" t="s">
        <v>2584</v>
      </c>
      <c r="H4487"/>
      <c r="I4487" t="s">
        <v>2587</v>
      </c>
    </row>
    <row r="4488" spans="1:9" x14ac:dyDescent="0.25">
      <c r="A4488" s="46" t="s">
        <v>1861</v>
      </c>
      <c r="B4488" s="47" t="s">
        <v>1860</v>
      </c>
      <c r="C4488" s="1">
        <v>7600000</v>
      </c>
      <c r="D4488" s="9">
        <v>42826</v>
      </c>
      <c r="E4488" t="s">
        <v>8</v>
      </c>
      <c r="G4488" t="s">
        <v>2584</v>
      </c>
      <c r="H4488"/>
      <c r="I4488" t="s">
        <v>2587</v>
      </c>
    </row>
    <row r="4489" spans="1:9" x14ac:dyDescent="0.25">
      <c r="A4489" s="46" t="s">
        <v>146</v>
      </c>
      <c r="B4489" s="47" t="s">
        <v>145</v>
      </c>
      <c r="C4489" s="1">
        <v>18970000</v>
      </c>
      <c r="D4489" s="9">
        <v>42826</v>
      </c>
      <c r="E4489" t="s">
        <v>8</v>
      </c>
      <c r="G4489" t="s">
        <v>2584</v>
      </c>
      <c r="H4489"/>
      <c r="I4489" t="s">
        <v>2588</v>
      </c>
    </row>
    <row r="4490" spans="1:9" x14ac:dyDescent="0.25">
      <c r="A4490" s="46" t="s">
        <v>1921</v>
      </c>
      <c r="B4490" s="47" t="s">
        <v>1920</v>
      </c>
      <c r="C4490" s="1">
        <v>58236000</v>
      </c>
      <c r="D4490" s="9">
        <v>42826</v>
      </c>
      <c r="E4490" t="s">
        <v>8</v>
      </c>
      <c r="G4490" t="s">
        <v>9</v>
      </c>
      <c r="H4490"/>
      <c r="I4490" t="s">
        <v>2587</v>
      </c>
    </row>
    <row r="4491" spans="1:9" x14ac:dyDescent="0.25">
      <c r="A4491" s="46" t="s">
        <v>1963</v>
      </c>
      <c r="B4491" s="47" t="s">
        <v>1962</v>
      </c>
      <c r="C4491" s="1">
        <v>19875000</v>
      </c>
      <c r="D4491" s="9">
        <v>42826</v>
      </c>
      <c r="E4491" t="s">
        <v>8</v>
      </c>
      <c r="G4491" t="s">
        <v>2584</v>
      </c>
      <c r="H4491"/>
      <c r="I4491" t="s">
        <v>2587</v>
      </c>
    </row>
    <row r="4492" spans="1:9" x14ac:dyDescent="0.25">
      <c r="A4492" s="46" t="s">
        <v>144</v>
      </c>
      <c r="B4492" s="47" t="s">
        <v>143</v>
      </c>
      <c r="C4492" s="1">
        <v>14203000</v>
      </c>
      <c r="D4492" s="9">
        <v>42826</v>
      </c>
      <c r="E4492" t="s">
        <v>8</v>
      </c>
      <c r="G4492" t="s">
        <v>2584</v>
      </c>
      <c r="H4492"/>
      <c r="I4492" t="s">
        <v>2587</v>
      </c>
    </row>
    <row r="4493" spans="1:9" x14ac:dyDescent="0.25">
      <c r="A4493" s="46" t="s">
        <v>1985</v>
      </c>
      <c r="B4493" s="47" t="s">
        <v>1984</v>
      </c>
      <c r="C4493" s="1">
        <v>29100000</v>
      </c>
      <c r="D4493" s="9">
        <v>42826</v>
      </c>
      <c r="E4493" t="s">
        <v>8</v>
      </c>
      <c r="G4493" t="s">
        <v>2584</v>
      </c>
      <c r="H4493"/>
      <c r="I4493" t="s">
        <v>2587</v>
      </c>
    </row>
    <row r="4494" spans="1:9" x14ac:dyDescent="0.25">
      <c r="A4494" s="46" t="s">
        <v>1923</v>
      </c>
      <c r="B4494" s="47" t="s">
        <v>1922</v>
      </c>
      <c r="C4494" s="1">
        <v>10605000</v>
      </c>
      <c r="D4494" s="9">
        <v>42826</v>
      </c>
      <c r="E4494" t="s">
        <v>8</v>
      </c>
      <c r="G4494" t="s">
        <v>9</v>
      </c>
      <c r="H4494"/>
      <c r="I4494" t="s">
        <v>2587</v>
      </c>
    </row>
    <row r="4495" spans="1:9" x14ac:dyDescent="0.25">
      <c r="A4495" s="46" t="s">
        <v>1899</v>
      </c>
      <c r="B4495" s="47" t="s">
        <v>1898</v>
      </c>
      <c r="C4495" s="1">
        <v>12250000</v>
      </c>
      <c r="D4495" s="9">
        <v>42826</v>
      </c>
      <c r="E4495" t="s">
        <v>8</v>
      </c>
      <c r="G4495" t="s">
        <v>2584</v>
      </c>
      <c r="H4495"/>
      <c r="I4495" t="s">
        <v>2587</v>
      </c>
    </row>
    <row r="4496" spans="1:9" x14ac:dyDescent="0.25">
      <c r="A4496" s="46" t="s">
        <v>1863</v>
      </c>
      <c r="B4496" s="47" t="s">
        <v>1862</v>
      </c>
      <c r="C4496" s="1">
        <v>20055000</v>
      </c>
      <c r="D4496" s="9">
        <v>42826</v>
      </c>
      <c r="E4496" t="s">
        <v>8</v>
      </c>
      <c r="G4496" t="s">
        <v>2584</v>
      </c>
      <c r="H4496"/>
      <c r="I4496" t="s">
        <v>2588</v>
      </c>
    </row>
    <row r="4497" spans="1:9" x14ac:dyDescent="0.25">
      <c r="A4497" s="46" t="s">
        <v>575</v>
      </c>
      <c r="B4497" s="47" t="s">
        <v>574</v>
      </c>
      <c r="C4497" s="1">
        <v>62039000</v>
      </c>
      <c r="D4497" s="9">
        <v>42826</v>
      </c>
      <c r="F4497" t="s">
        <v>18</v>
      </c>
      <c r="G4497" t="s">
        <v>2584</v>
      </c>
      <c r="H4497"/>
      <c r="I4497" t="s">
        <v>2588</v>
      </c>
    </row>
    <row r="4498" spans="1:9" x14ac:dyDescent="0.25">
      <c r="A4498" s="46" t="s">
        <v>1999</v>
      </c>
      <c r="B4498" s="47" t="s">
        <v>1998</v>
      </c>
      <c r="C4498" s="1">
        <v>63500000</v>
      </c>
      <c r="D4498" s="9">
        <v>42826</v>
      </c>
      <c r="F4498" t="s">
        <v>18</v>
      </c>
      <c r="G4498" t="s">
        <v>2584</v>
      </c>
      <c r="H4498"/>
      <c r="I4498" t="s">
        <v>2587</v>
      </c>
    </row>
    <row r="4499" spans="1:9" x14ac:dyDescent="0.25">
      <c r="A4499" s="46" t="s">
        <v>1885</v>
      </c>
      <c r="B4499" s="47" t="s">
        <v>1884</v>
      </c>
      <c r="C4499" s="1">
        <v>8810000</v>
      </c>
      <c r="D4499" s="9">
        <v>42826</v>
      </c>
      <c r="F4499" t="s">
        <v>18</v>
      </c>
      <c r="G4499" t="s">
        <v>2584</v>
      </c>
      <c r="H4499"/>
      <c r="I4499" t="s">
        <v>2587</v>
      </c>
    </row>
    <row r="4500" spans="1:9" x14ac:dyDescent="0.25">
      <c r="A4500" s="46" t="s">
        <v>29</v>
      </c>
      <c r="B4500" s="47" t="s">
        <v>28</v>
      </c>
      <c r="C4500" s="1">
        <v>7290000</v>
      </c>
      <c r="D4500" s="9">
        <v>42826</v>
      </c>
      <c r="F4500" t="s">
        <v>18</v>
      </c>
      <c r="G4500" t="s">
        <v>2584</v>
      </c>
      <c r="H4500"/>
      <c r="I4500" t="s">
        <v>2587</v>
      </c>
    </row>
    <row r="4501" spans="1:9" x14ac:dyDescent="0.25">
      <c r="A4501" s="46" t="s">
        <v>1843</v>
      </c>
      <c r="B4501" s="47" t="s">
        <v>1842</v>
      </c>
      <c r="C4501" s="1">
        <v>15200000</v>
      </c>
      <c r="D4501" s="9">
        <v>42826</v>
      </c>
      <c r="F4501" t="s">
        <v>18</v>
      </c>
      <c r="G4501" t="s">
        <v>2584</v>
      </c>
      <c r="H4501"/>
      <c r="I4501" t="s">
        <v>2587</v>
      </c>
    </row>
    <row r="4502" spans="1:9" x14ac:dyDescent="0.25">
      <c r="A4502" s="46" t="s">
        <v>1845</v>
      </c>
      <c r="B4502" s="47" t="s">
        <v>1844</v>
      </c>
      <c r="C4502" s="1">
        <v>21221000</v>
      </c>
      <c r="D4502" s="9">
        <v>42826</v>
      </c>
      <c r="F4502" t="s">
        <v>18</v>
      </c>
      <c r="G4502" t="s">
        <v>2584</v>
      </c>
      <c r="H4502"/>
      <c r="I4502" t="s">
        <v>2587</v>
      </c>
    </row>
    <row r="4503" spans="1:9" x14ac:dyDescent="0.25">
      <c r="A4503" s="46" t="s">
        <v>2059</v>
      </c>
      <c r="B4503" s="47" t="s">
        <v>2058</v>
      </c>
      <c r="C4503" s="1">
        <v>11568700</v>
      </c>
      <c r="D4503" s="9">
        <v>42826</v>
      </c>
      <c r="F4503" t="s">
        <v>18</v>
      </c>
      <c r="G4503" t="s">
        <v>2584</v>
      </c>
      <c r="H4503"/>
      <c r="I4503" t="s">
        <v>2587</v>
      </c>
    </row>
    <row r="4504" spans="1:9" x14ac:dyDescent="0.25">
      <c r="A4504" s="46" t="s">
        <v>1865</v>
      </c>
      <c r="B4504" s="47" t="s">
        <v>1864</v>
      </c>
      <c r="C4504" s="1">
        <v>59278000</v>
      </c>
      <c r="D4504" s="9">
        <v>42826</v>
      </c>
      <c r="F4504" t="s">
        <v>18</v>
      </c>
      <c r="G4504" t="s">
        <v>2584</v>
      </c>
      <c r="H4504"/>
      <c r="I4504" t="s">
        <v>2587</v>
      </c>
    </row>
    <row r="4505" spans="1:9" x14ac:dyDescent="0.25">
      <c r="A4505" s="46" t="s">
        <v>551</v>
      </c>
      <c r="B4505" s="47" t="s">
        <v>550</v>
      </c>
      <c r="C4505" s="1">
        <v>9500000</v>
      </c>
      <c r="D4505" s="9">
        <v>42826</v>
      </c>
      <c r="F4505" t="s">
        <v>18</v>
      </c>
      <c r="G4505" t="s">
        <v>2584</v>
      </c>
      <c r="H4505"/>
      <c r="I4505" t="s">
        <v>2587</v>
      </c>
    </row>
    <row r="4506" spans="1:9" x14ac:dyDescent="0.25">
      <c r="A4506" s="46" t="s">
        <v>222</v>
      </c>
      <c r="B4506" s="47" t="s">
        <v>221</v>
      </c>
      <c r="C4506" s="1">
        <v>7000000</v>
      </c>
      <c r="D4506" s="9">
        <v>42795</v>
      </c>
      <c r="E4506" t="s">
        <v>8</v>
      </c>
      <c r="G4506" t="s">
        <v>2584</v>
      </c>
      <c r="H4506"/>
      <c r="I4506" t="s">
        <v>2588</v>
      </c>
    </row>
    <row r="4507" spans="1:9" x14ac:dyDescent="0.25">
      <c r="A4507" s="46" t="s">
        <v>196</v>
      </c>
      <c r="B4507" s="47" t="s">
        <v>195</v>
      </c>
      <c r="C4507" s="1">
        <v>46618000</v>
      </c>
      <c r="D4507" s="9">
        <v>42795</v>
      </c>
      <c r="E4507" t="s">
        <v>8</v>
      </c>
      <c r="G4507" t="s">
        <v>2584</v>
      </c>
      <c r="H4507"/>
      <c r="I4507" t="s">
        <v>2587</v>
      </c>
    </row>
    <row r="4508" spans="1:9" x14ac:dyDescent="0.25">
      <c r="A4508" s="46" t="s">
        <v>1781</v>
      </c>
      <c r="B4508" s="47" t="s">
        <v>1780</v>
      </c>
      <c r="C4508" s="1">
        <v>13120000</v>
      </c>
      <c r="D4508" s="9">
        <v>42795</v>
      </c>
      <c r="E4508" t="s">
        <v>8</v>
      </c>
      <c r="G4508" t="s">
        <v>2584</v>
      </c>
      <c r="H4508"/>
      <c r="I4508" t="s">
        <v>2587</v>
      </c>
    </row>
    <row r="4509" spans="1:9" x14ac:dyDescent="0.25">
      <c r="A4509" s="46" t="s">
        <v>643</v>
      </c>
      <c r="B4509" s="47" t="s">
        <v>642</v>
      </c>
      <c r="C4509" s="1">
        <v>13521000</v>
      </c>
      <c r="D4509" s="9">
        <v>42795</v>
      </c>
      <c r="E4509" t="s">
        <v>8</v>
      </c>
      <c r="G4509" t="s">
        <v>2584</v>
      </c>
      <c r="H4509"/>
      <c r="I4509" t="s">
        <v>2588</v>
      </c>
    </row>
    <row r="4510" spans="1:9" x14ac:dyDescent="0.25">
      <c r="A4510" s="46" t="s">
        <v>2003</v>
      </c>
      <c r="B4510" s="47" t="s">
        <v>2002</v>
      </c>
      <c r="C4510" s="1">
        <v>11668000</v>
      </c>
      <c r="D4510" s="9">
        <v>42795</v>
      </c>
      <c r="E4510" t="s">
        <v>8</v>
      </c>
      <c r="G4510" t="s">
        <v>2584</v>
      </c>
      <c r="H4510"/>
      <c r="I4510" t="s">
        <v>2588</v>
      </c>
    </row>
    <row r="4511" spans="1:9" x14ac:dyDescent="0.25">
      <c r="A4511" s="46" t="s">
        <v>124</v>
      </c>
      <c r="B4511" s="47" t="s">
        <v>123</v>
      </c>
      <c r="C4511" s="1">
        <v>19269000</v>
      </c>
      <c r="D4511" s="9">
        <v>42795</v>
      </c>
      <c r="E4511" t="s">
        <v>8</v>
      </c>
      <c r="G4511" t="s">
        <v>2584</v>
      </c>
      <c r="H4511"/>
      <c r="I4511" t="s">
        <v>2587</v>
      </c>
    </row>
    <row r="4512" spans="1:9" x14ac:dyDescent="0.25">
      <c r="A4512" s="46" t="s">
        <v>819</v>
      </c>
      <c r="B4512" s="47" t="s">
        <v>818</v>
      </c>
      <c r="C4512" s="1">
        <v>6673000</v>
      </c>
      <c r="D4512" s="9">
        <v>42795</v>
      </c>
      <c r="E4512" t="s">
        <v>8</v>
      </c>
      <c r="G4512" t="s">
        <v>2584</v>
      </c>
      <c r="H4512"/>
      <c r="I4512" t="s">
        <v>2587</v>
      </c>
    </row>
    <row r="4513" spans="1:9" x14ac:dyDescent="0.25">
      <c r="A4513" s="46" t="s">
        <v>647</v>
      </c>
      <c r="B4513" s="47" t="s">
        <v>646</v>
      </c>
      <c r="C4513" s="1">
        <v>37350000</v>
      </c>
      <c r="D4513" s="9">
        <v>42795</v>
      </c>
      <c r="E4513" t="s">
        <v>8</v>
      </c>
      <c r="G4513" t="s">
        <v>2584</v>
      </c>
      <c r="H4513"/>
      <c r="I4513" t="s">
        <v>2587</v>
      </c>
    </row>
    <row r="4514" spans="1:9" x14ac:dyDescent="0.25">
      <c r="A4514" s="46" t="s">
        <v>1654</v>
      </c>
      <c r="B4514" s="47" t="s">
        <v>1653</v>
      </c>
      <c r="C4514" s="1">
        <v>34320000</v>
      </c>
      <c r="D4514" s="9">
        <v>42795</v>
      </c>
      <c r="E4514" t="s">
        <v>8</v>
      </c>
      <c r="G4514" t="s">
        <v>2584</v>
      </c>
      <c r="H4514"/>
      <c r="I4514" t="s">
        <v>2587</v>
      </c>
    </row>
    <row r="4515" spans="1:9" x14ac:dyDescent="0.25">
      <c r="A4515" s="46" t="s">
        <v>1656</v>
      </c>
      <c r="B4515" s="47" t="s">
        <v>1655</v>
      </c>
      <c r="C4515" s="1">
        <v>57238000</v>
      </c>
      <c r="D4515" s="9">
        <v>42795</v>
      </c>
      <c r="E4515" t="s">
        <v>8</v>
      </c>
      <c r="G4515" t="s">
        <v>2584</v>
      </c>
      <c r="H4515"/>
      <c r="I4515" t="s">
        <v>2587</v>
      </c>
    </row>
    <row r="4516" spans="1:9" x14ac:dyDescent="0.25">
      <c r="A4516" s="46" t="s">
        <v>228</v>
      </c>
      <c r="B4516" s="47" t="s">
        <v>227</v>
      </c>
      <c r="C4516" s="1">
        <v>21125000</v>
      </c>
      <c r="D4516" s="9">
        <v>42795</v>
      </c>
      <c r="E4516" t="s">
        <v>8</v>
      </c>
      <c r="G4516" t="s">
        <v>2584</v>
      </c>
      <c r="H4516"/>
      <c r="I4516" t="s">
        <v>2588</v>
      </c>
    </row>
    <row r="4517" spans="1:9" x14ac:dyDescent="0.25">
      <c r="A4517" s="46" t="s">
        <v>811</v>
      </c>
      <c r="B4517" s="47" t="s">
        <v>810</v>
      </c>
      <c r="C4517" s="1">
        <v>12096000</v>
      </c>
      <c r="D4517" s="9">
        <v>42795</v>
      </c>
      <c r="E4517" t="s">
        <v>8</v>
      </c>
      <c r="G4517" t="s">
        <v>2584</v>
      </c>
      <c r="H4517"/>
      <c r="I4517" t="s">
        <v>2588</v>
      </c>
    </row>
    <row r="4518" spans="1:9" x14ac:dyDescent="0.25">
      <c r="A4518" s="46" t="s">
        <v>645</v>
      </c>
      <c r="B4518" s="47" t="s">
        <v>644</v>
      </c>
      <c r="C4518" s="1">
        <v>22080000</v>
      </c>
      <c r="D4518" s="9">
        <v>42795</v>
      </c>
      <c r="E4518" t="s">
        <v>8</v>
      </c>
      <c r="G4518" t="s">
        <v>2584</v>
      </c>
      <c r="H4518"/>
      <c r="I4518" t="s">
        <v>2588</v>
      </c>
    </row>
    <row r="4519" spans="1:9" x14ac:dyDescent="0.25">
      <c r="A4519" s="46" t="s">
        <v>128</v>
      </c>
      <c r="B4519" s="47" t="s">
        <v>127</v>
      </c>
      <c r="C4519" s="1">
        <v>47184000</v>
      </c>
      <c r="D4519" s="9">
        <v>42795</v>
      </c>
      <c r="E4519" t="s">
        <v>8</v>
      </c>
      <c r="G4519" t="s">
        <v>2584</v>
      </c>
      <c r="H4519"/>
      <c r="I4519" t="s">
        <v>2587</v>
      </c>
    </row>
    <row r="4520" spans="1:9" x14ac:dyDescent="0.25">
      <c r="A4520" s="46" t="s">
        <v>817</v>
      </c>
      <c r="B4520" s="47" t="s">
        <v>816</v>
      </c>
      <c r="C4520" s="1">
        <v>10000000</v>
      </c>
      <c r="D4520" s="9">
        <v>42795</v>
      </c>
      <c r="E4520" t="s">
        <v>8</v>
      </c>
      <c r="G4520" t="s">
        <v>2584</v>
      </c>
      <c r="H4520"/>
      <c r="I4520" t="s">
        <v>2587</v>
      </c>
    </row>
    <row r="4521" spans="1:9" x14ac:dyDescent="0.25">
      <c r="A4521" s="46" t="s">
        <v>613</v>
      </c>
      <c r="B4521" s="47" t="s">
        <v>612</v>
      </c>
      <c r="C4521" s="1">
        <v>17600000</v>
      </c>
      <c r="D4521" s="9">
        <v>42795</v>
      </c>
      <c r="E4521" t="s">
        <v>8</v>
      </c>
      <c r="G4521" t="s">
        <v>2584</v>
      </c>
      <c r="H4521"/>
      <c r="I4521" t="s">
        <v>2588</v>
      </c>
    </row>
    <row r="4522" spans="1:9" x14ac:dyDescent="0.25">
      <c r="A4522" s="46" t="s">
        <v>541</v>
      </c>
      <c r="B4522" s="47" t="s">
        <v>540</v>
      </c>
      <c r="C4522" s="1">
        <v>6421000</v>
      </c>
      <c r="D4522" s="9">
        <v>42795</v>
      </c>
      <c r="E4522" t="s">
        <v>8</v>
      </c>
      <c r="G4522" t="s">
        <v>2584</v>
      </c>
      <c r="H4522"/>
      <c r="I4522" t="s">
        <v>2588</v>
      </c>
    </row>
    <row r="4523" spans="1:9" x14ac:dyDescent="0.25">
      <c r="A4523" s="46" t="s">
        <v>721</v>
      </c>
      <c r="B4523" s="47" t="s">
        <v>720</v>
      </c>
      <c r="C4523" s="1">
        <v>28566000</v>
      </c>
      <c r="D4523" s="9">
        <v>42795</v>
      </c>
      <c r="E4523" t="s">
        <v>8</v>
      </c>
      <c r="G4523" t="s">
        <v>2584</v>
      </c>
      <c r="H4523"/>
      <c r="I4523" t="s">
        <v>2587</v>
      </c>
    </row>
    <row r="4524" spans="1:9" x14ac:dyDescent="0.25">
      <c r="A4524" s="46" t="s">
        <v>1738</v>
      </c>
      <c r="B4524" s="47" t="s">
        <v>1737</v>
      </c>
      <c r="C4524" s="1">
        <v>26000000</v>
      </c>
      <c r="D4524" s="9">
        <v>42795</v>
      </c>
      <c r="E4524" t="s">
        <v>8</v>
      </c>
      <c r="G4524" t="s">
        <v>2584</v>
      </c>
      <c r="H4524"/>
      <c r="I4524" t="s">
        <v>2588</v>
      </c>
    </row>
    <row r="4525" spans="1:9" x14ac:dyDescent="0.25">
      <c r="A4525" s="46" t="s">
        <v>126</v>
      </c>
      <c r="B4525" s="47" t="s">
        <v>125</v>
      </c>
      <c r="C4525" s="1">
        <v>26780000</v>
      </c>
      <c r="D4525" s="9">
        <v>42795</v>
      </c>
      <c r="E4525" t="s">
        <v>8</v>
      </c>
      <c r="G4525" t="s">
        <v>2584</v>
      </c>
      <c r="H4525"/>
      <c r="I4525" t="s">
        <v>2587</v>
      </c>
    </row>
    <row r="4526" spans="1:9" x14ac:dyDescent="0.25">
      <c r="A4526" s="46" t="s">
        <v>122</v>
      </c>
      <c r="B4526" s="47" t="s">
        <v>121</v>
      </c>
      <c r="C4526" s="1">
        <v>47291000</v>
      </c>
      <c r="D4526" s="9">
        <v>42795</v>
      </c>
      <c r="E4526" t="s">
        <v>8</v>
      </c>
      <c r="G4526" t="s">
        <v>2584</v>
      </c>
      <c r="H4526"/>
      <c r="I4526" t="s">
        <v>2587</v>
      </c>
    </row>
    <row r="4527" spans="1:9" x14ac:dyDescent="0.25">
      <c r="A4527" s="46" t="s">
        <v>166</v>
      </c>
      <c r="B4527" s="47" t="s">
        <v>165</v>
      </c>
      <c r="C4527" s="1">
        <v>13696000</v>
      </c>
      <c r="D4527" s="9">
        <v>42795</v>
      </c>
      <c r="E4527" t="s">
        <v>8</v>
      </c>
      <c r="G4527" t="s">
        <v>2584</v>
      </c>
      <c r="H4527"/>
      <c r="I4527" t="s">
        <v>2588</v>
      </c>
    </row>
    <row r="4528" spans="1:9" x14ac:dyDescent="0.25">
      <c r="A4528" s="46" t="s">
        <v>138</v>
      </c>
      <c r="B4528" s="47" t="s">
        <v>137</v>
      </c>
      <c r="C4528" s="1">
        <v>21780000</v>
      </c>
      <c r="D4528" s="9">
        <v>42795</v>
      </c>
      <c r="E4528" t="s">
        <v>8</v>
      </c>
      <c r="G4528" t="s">
        <v>2584</v>
      </c>
      <c r="H4528"/>
      <c r="I4528" t="s">
        <v>2588</v>
      </c>
    </row>
    <row r="4529" spans="1:9" x14ac:dyDescent="0.25">
      <c r="A4529" s="46" t="s">
        <v>725</v>
      </c>
      <c r="B4529" s="47" t="s">
        <v>724</v>
      </c>
      <c r="C4529" s="1">
        <v>10500000</v>
      </c>
      <c r="D4529" s="9">
        <v>42795</v>
      </c>
      <c r="E4529" t="s">
        <v>8</v>
      </c>
      <c r="G4529" t="s">
        <v>2584</v>
      </c>
      <c r="H4529"/>
      <c r="I4529" t="s">
        <v>2587</v>
      </c>
    </row>
    <row r="4530" spans="1:9" x14ac:dyDescent="0.25">
      <c r="A4530" s="46" t="s">
        <v>140</v>
      </c>
      <c r="B4530" s="47" t="s">
        <v>139</v>
      </c>
      <c r="C4530" s="1">
        <v>15000000</v>
      </c>
      <c r="D4530" s="9">
        <v>42795</v>
      </c>
      <c r="E4530" t="s">
        <v>8</v>
      </c>
      <c r="G4530" t="s">
        <v>2584</v>
      </c>
      <c r="H4530"/>
      <c r="I4530" t="s">
        <v>2587</v>
      </c>
    </row>
    <row r="4531" spans="1:9" x14ac:dyDescent="0.25">
      <c r="A4531" s="46" t="s">
        <v>1658</v>
      </c>
      <c r="B4531" s="47" t="s">
        <v>1657</v>
      </c>
      <c r="C4531" s="1">
        <v>22527000</v>
      </c>
      <c r="D4531" s="9">
        <v>42795</v>
      </c>
      <c r="E4531" t="s">
        <v>8</v>
      </c>
      <c r="G4531" t="s">
        <v>2584</v>
      </c>
      <c r="H4531"/>
      <c r="I4531" t="s">
        <v>2588</v>
      </c>
    </row>
    <row r="4532" spans="1:9" x14ac:dyDescent="0.25">
      <c r="A4532" s="46" t="s">
        <v>723</v>
      </c>
      <c r="B4532" s="47" t="s">
        <v>722</v>
      </c>
      <c r="C4532" s="1">
        <v>31994000</v>
      </c>
      <c r="D4532" s="9">
        <v>42795</v>
      </c>
      <c r="E4532" t="s">
        <v>8</v>
      </c>
      <c r="G4532" t="s">
        <v>2584</v>
      </c>
      <c r="H4532"/>
      <c r="I4532" t="s">
        <v>2588</v>
      </c>
    </row>
    <row r="4533" spans="1:9" x14ac:dyDescent="0.25">
      <c r="A4533" s="46" t="s">
        <v>1791</v>
      </c>
      <c r="B4533" s="47" t="s">
        <v>1790</v>
      </c>
      <c r="C4533" s="1">
        <v>10200000</v>
      </c>
      <c r="D4533" s="9">
        <v>42795</v>
      </c>
      <c r="E4533" t="s">
        <v>8</v>
      </c>
      <c r="G4533" t="s">
        <v>2584</v>
      </c>
      <c r="H4533"/>
      <c r="I4533" t="s">
        <v>2588</v>
      </c>
    </row>
    <row r="4534" spans="1:9" x14ac:dyDescent="0.25">
      <c r="A4534" s="46" t="s">
        <v>220</v>
      </c>
      <c r="B4534" s="47" t="s">
        <v>219</v>
      </c>
      <c r="C4534" s="1">
        <v>23756000</v>
      </c>
      <c r="D4534" s="9">
        <v>42795</v>
      </c>
      <c r="E4534" t="s">
        <v>8</v>
      </c>
      <c r="G4534" t="s">
        <v>2584</v>
      </c>
      <c r="H4534"/>
      <c r="I4534" t="s">
        <v>2588</v>
      </c>
    </row>
    <row r="4535" spans="1:9" x14ac:dyDescent="0.25">
      <c r="A4535" s="46" t="s">
        <v>230</v>
      </c>
      <c r="B4535" s="47" t="s">
        <v>229</v>
      </c>
      <c r="C4535" s="1">
        <v>24080000</v>
      </c>
      <c r="D4535" s="9">
        <v>42795</v>
      </c>
      <c r="E4535" t="s">
        <v>8</v>
      </c>
      <c r="G4535" t="s">
        <v>2584</v>
      </c>
      <c r="H4535"/>
      <c r="I4535" t="s">
        <v>2588</v>
      </c>
    </row>
    <row r="4536" spans="1:9" x14ac:dyDescent="0.25">
      <c r="A4536" s="46" t="s">
        <v>232</v>
      </c>
      <c r="B4536" s="47" t="s">
        <v>231</v>
      </c>
      <c r="C4536" s="1">
        <v>21794000</v>
      </c>
      <c r="D4536" s="9">
        <v>42795</v>
      </c>
      <c r="E4536" t="s">
        <v>8</v>
      </c>
      <c r="G4536" t="s">
        <v>2584</v>
      </c>
      <c r="H4536"/>
      <c r="I4536" t="s">
        <v>2588</v>
      </c>
    </row>
    <row r="4537" spans="1:9" x14ac:dyDescent="0.25">
      <c r="A4537" s="46" t="s">
        <v>1783</v>
      </c>
      <c r="B4537" s="47" t="s">
        <v>1782</v>
      </c>
      <c r="C4537" s="1">
        <v>6197000</v>
      </c>
      <c r="D4537" s="9">
        <v>42795</v>
      </c>
      <c r="E4537" t="s">
        <v>8</v>
      </c>
      <c r="G4537" t="s">
        <v>2584</v>
      </c>
      <c r="H4537"/>
      <c r="I4537" t="s">
        <v>2587</v>
      </c>
    </row>
    <row r="4538" spans="1:9" x14ac:dyDescent="0.25">
      <c r="A4538" s="46" t="s">
        <v>1809</v>
      </c>
      <c r="B4538" s="47" t="s">
        <v>1808</v>
      </c>
      <c r="C4538" s="1">
        <v>25000000</v>
      </c>
      <c r="D4538" s="9">
        <v>42795</v>
      </c>
      <c r="E4538" t="s">
        <v>8</v>
      </c>
      <c r="G4538" t="s">
        <v>2584</v>
      </c>
      <c r="H4538"/>
      <c r="I4538" t="s">
        <v>2588</v>
      </c>
    </row>
    <row r="4539" spans="1:9" x14ac:dyDescent="0.25">
      <c r="A4539" s="46" t="s">
        <v>625</v>
      </c>
      <c r="B4539" s="47" t="s">
        <v>624</v>
      </c>
      <c r="C4539" s="1">
        <v>6730000</v>
      </c>
      <c r="D4539" s="9">
        <v>42795</v>
      </c>
      <c r="E4539" t="s">
        <v>8</v>
      </c>
      <c r="G4539" t="s">
        <v>2584</v>
      </c>
      <c r="H4539"/>
      <c r="I4539" t="s">
        <v>2587</v>
      </c>
    </row>
    <row r="4540" spans="1:9" x14ac:dyDescent="0.25">
      <c r="A4540" s="46" t="s">
        <v>216</v>
      </c>
      <c r="B4540" s="47" t="s">
        <v>215</v>
      </c>
      <c r="C4540" s="1">
        <v>17293000</v>
      </c>
      <c r="D4540" s="9">
        <v>42795</v>
      </c>
      <c r="E4540" t="s">
        <v>8</v>
      </c>
      <c r="G4540" t="s">
        <v>2584</v>
      </c>
      <c r="H4540"/>
      <c r="I4540" t="s">
        <v>2587</v>
      </c>
    </row>
    <row r="4541" spans="1:9" x14ac:dyDescent="0.25">
      <c r="A4541" s="46" t="s">
        <v>1712</v>
      </c>
      <c r="B4541" s="47" t="s">
        <v>1711</v>
      </c>
      <c r="C4541" s="1">
        <v>55000000</v>
      </c>
      <c r="D4541" s="9">
        <v>42795</v>
      </c>
      <c r="F4541" t="s">
        <v>18</v>
      </c>
      <c r="G4541" t="s">
        <v>2584</v>
      </c>
      <c r="H4541"/>
      <c r="I4541" t="s">
        <v>2588</v>
      </c>
    </row>
    <row r="4542" spans="1:9" x14ac:dyDescent="0.25">
      <c r="A4542" s="46" t="s">
        <v>797</v>
      </c>
      <c r="B4542" s="47" t="s">
        <v>796</v>
      </c>
      <c r="C4542" s="1">
        <v>46455000</v>
      </c>
      <c r="D4542" s="9">
        <v>42795</v>
      </c>
      <c r="F4542" t="s">
        <v>18</v>
      </c>
      <c r="G4542" t="s">
        <v>2584</v>
      </c>
      <c r="H4542"/>
      <c r="I4542" t="s">
        <v>2587</v>
      </c>
    </row>
    <row r="4543" spans="1:9" x14ac:dyDescent="0.25">
      <c r="A4543" s="46" t="s">
        <v>733</v>
      </c>
      <c r="B4543" s="47" t="s">
        <v>732</v>
      </c>
      <c r="C4543" s="1">
        <v>58000000</v>
      </c>
      <c r="D4543" s="9">
        <v>42795</v>
      </c>
      <c r="F4543" t="s">
        <v>155</v>
      </c>
      <c r="G4543" t="s">
        <v>2584</v>
      </c>
      <c r="H4543"/>
      <c r="I4543" t="s">
        <v>2588</v>
      </c>
    </row>
    <row r="4544" spans="1:9" x14ac:dyDescent="0.25">
      <c r="A4544" s="46" t="s">
        <v>777</v>
      </c>
      <c r="B4544" s="47" t="s">
        <v>776</v>
      </c>
      <c r="C4544" s="1">
        <v>20000000</v>
      </c>
      <c r="D4544" s="9">
        <v>42795</v>
      </c>
      <c r="F4544" t="s">
        <v>18</v>
      </c>
      <c r="G4544" t="s">
        <v>2584</v>
      </c>
      <c r="H4544"/>
      <c r="I4544" t="s">
        <v>2587</v>
      </c>
    </row>
    <row r="4545" spans="1:9" x14ac:dyDescent="0.25">
      <c r="A4545" s="46" t="s">
        <v>635</v>
      </c>
      <c r="B4545" s="47" t="s">
        <v>634</v>
      </c>
      <c r="C4545" s="1">
        <v>69440000</v>
      </c>
      <c r="D4545" s="9">
        <v>42795</v>
      </c>
      <c r="F4545" t="s">
        <v>18</v>
      </c>
      <c r="G4545" t="s">
        <v>2584</v>
      </c>
      <c r="H4545"/>
      <c r="I4545" t="s">
        <v>2587</v>
      </c>
    </row>
    <row r="4546" spans="1:9" x14ac:dyDescent="0.25">
      <c r="A4546" s="46" t="s">
        <v>623</v>
      </c>
      <c r="B4546" s="47" t="s">
        <v>622</v>
      </c>
      <c r="C4546" s="1">
        <v>239441000</v>
      </c>
      <c r="D4546" s="9">
        <v>42795</v>
      </c>
      <c r="F4546" t="s">
        <v>155</v>
      </c>
      <c r="G4546" t="s">
        <v>2584</v>
      </c>
      <c r="H4546"/>
      <c r="I4546" t="s">
        <v>2587</v>
      </c>
    </row>
    <row r="4547" spans="1:9" x14ac:dyDescent="0.25">
      <c r="A4547" s="46" t="s">
        <v>621</v>
      </c>
      <c r="B4547" s="47" t="s">
        <v>620</v>
      </c>
      <c r="C4547" s="1">
        <v>24000000</v>
      </c>
      <c r="D4547" s="9">
        <v>42795</v>
      </c>
      <c r="F4547" t="s">
        <v>18</v>
      </c>
      <c r="G4547" t="s">
        <v>2584</v>
      </c>
      <c r="H4547"/>
      <c r="I4547" t="s">
        <v>2588</v>
      </c>
    </row>
    <row r="4548" spans="1:9" x14ac:dyDescent="0.25">
      <c r="A4548" s="46" t="s">
        <v>1758</v>
      </c>
      <c r="B4548" s="47" t="s">
        <v>1757</v>
      </c>
      <c r="C4548" s="1">
        <v>28682000</v>
      </c>
      <c r="D4548" s="9">
        <v>42767</v>
      </c>
      <c r="E4548" t="s">
        <v>8</v>
      </c>
      <c r="G4548" t="s">
        <v>2584</v>
      </c>
      <c r="H4548"/>
      <c r="I4548" t="s">
        <v>2587</v>
      </c>
    </row>
    <row r="4549" spans="1:9" x14ac:dyDescent="0.25">
      <c r="A4549" s="46" t="s">
        <v>1684</v>
      </c>
      <c r="B4549" s="47" t="s">
        <v>1683</v>
      </c>
      <c r="C4549" s="1">
        <v>8947000</v>
      </c>
      <c r="D4549" s="9">
        <v>42767</v>
      </c>
      <c r="E4549" t="s">
        <v>8</v>
      </c>
      <c r="G4549" t="s">
        <v>2584</v>
      </c>
      <c r="H4549"/>
      <c r="I4549" t="s">
        <v>2588</v>
      </c>
    </row>
    <row r="4550" spans="1:9" x14ac:dyDescent="0.25">
      <c r="A4550" s="46" t="s">
        <v>192</v>
      </c>
      <c r="B4550" s="47" t="s">
        <v>191</v>
      </c>
      <c r="C4550" s="1">
        <v>17325000</v>
      </c>
      <c r="D4550" s="9">
        <v>42767</v>
      </c>
      <c r="E4550" t="s">
        <v>8</v>
      </c>
      <c r="G4550" t="s">
        <v>2584</v>
      </c>
      <c r="H4550"/>
      <c r="I4550" t="s">
        <v>2588</v>
      </c>
    </row>
    <row r="4551" spans="1:9" x14ac:dyDescent="0.25">
      <c r="A4551" s="46" t="s">
        <v>1760</v>
      </c>
      <c r="B4551" s="47" t="s">
        <v>1759</v>
      </c>
      <c r="C4551" s="1">
        <v>22500000</v>
      </c>
      <c r="D4551" s="9">
        <v>42767</v>
      </c>
      <c r="E4551" t="s">
        <v>8</v>
      </c>
      <c r="G4551" t="s">
        <v>2584</v>
      </c>
      <c r="H4551"/>
      <c r="I4551" t="s">
        <v>2587</v>
      </c>
    </row>
    <row r="4552" spans="1:9" x14ac:dyDescent="0.25">
      <c r="A4552" s="46" t="s">
        <v>248</v>
      </c>
      <c r="B4552" s="47" t="s">
        <v>247</v>
      </c>
      <c r="C4552" s="1">
        <v>33607000</v>
      </c>
      <c r="D4552" s="9">
        <v>42767</v>
      </c>
      <c r="E4552" t="s">
        <v>8</v>
      </c>
      <c r="G4552" t="s">
        <v>2584</v>
      </c>
      <c r="H4552"/>
      <c r="I4552" t="s">
        <v>2587</v>
      </c>
    </row>
    <row r="4553" spans="1:9" x14ac:dyDescent="0.25">
      <c r="A4553" s="46" t="s">
        <v>1762</v>
      </c>
      <c r="B4553" s="47" t="s">
        <v>1761</v>
      </c>
      <c r="C4553" s="1">
        <v>10875000</v>
      </c>
      <c r="D4553" s="9">
        <v>42767</v>
      </c>
      <c r="E4553" t="s">
        <v>8</v>
      </c>
      <c r="G4553" t="s">
        <v>2584</v>
      </c>
      <c r="H4553"/>
      <c r="I4553" t="s">
        <v>2588</v>
      </c>
    </row>
    <row r="4554" spans="1:9" x14ac:dyDescent="0.25">
      <c r="A4554" s="46" t="s">
        <v>1622</v>
      </c>
      <c r="B4554" s="47" t="s">
        <v>1621</v>
      </c>
      <c r="C4554" s="1">
        <v>4180000</v>
      </c>
      <c r="D4554" s="9">
        <v>42767</v>
      </c>
      <c r="E4554" t="s">
        <v>8</v>
      </c>
      <c r="G4554" t="s">
        <v>2584</v>
      </c>
      <c r="H4554"/>
      <c r="I4554" t="s">
        <v>2587</v>
      </c>
    </row>
    <row r="4555" spans="1:9" x14ac:dyDescent="0.25">
      <c r="A4555" s="46" t="s">
        <v>1835</v>
      </c>
      <c r="B4555" s="47" t="s">
        <v>1834</v>
      </c>
      <c r="C4555" s="1">
        <v>16125000</v>
      </c>
      <c r="D4555" s="9">
        <v>42767</v>
      </c>
      <c r="E4555" t="s">
        <v>8</v>
      </c>
      <c r="G4555" t="s">
        <v>2584</v>
      </c>
      <c r="H4555"/>
      <c r="I4555" t="s">
        <v>2587</v>
      </c>
    </row>
    <row r="4556" spans="1:9" x14ac:dyDescent="0.25">
      <c r="A4556" s="46" t="s">
        <v>737</v>
      </c>
      <c r="B4556" s="47" t="s">
        <v>736</v>
      </c>
      <c r="C4556" s="1">
        <v>9230000</v>
      </c>
      <c r="D4556" s="9">
        <v>42767</v>
      </c>
      <c r="E4556" t="s">
        <v>8</v>
      </c>
      <c r="G4556" t="s">
        <v>2584</v>
      </c>
      <c r="H4556"/>
      <c r="I4556" t="s">
        <v>2587</v>
      </c>
    </row>
    <row r="4557" spans="1:9" x14ac:dyDescent="0.25">
      <c r="A4557" s="46" t="s">
        <v>585</v>
      </c>
      <c r="B4557" s="47" t="s">
        <v>584</v>
      </c>
      <c r="C4557" s="1">
        <v>23017000</v>
      </c>
      <c r="D4557" s="9">
        <v>42767</v>
      </c>
      <c r="E4557" t="s">
        <v>8</v>
      </c>
      <c r="G4557" t="s">
        <v>2584</v>
      </c>
      <c r="H4557"/>
      <c r="I4557" t="s">
        <v>2587</v>
      </c>
    </row>
    <row r="4558" spans="1:9" x14ac:dyDescent="0.25">
      <c r="A4558" s="46" t="s">
        <v>735</v>
      </c>
      <c r="B4558" s="47" t="s">
        <v>734</v>
      </c>
      <c r="C4558" s="1">
        <v>12155000</v>
      </c>
      <c r="D4558" s="9">
        <v>42767</v>
      </c>
      <c r="E4558" t="s">
        <v>8</v>
      </c>
      <c r="G4558" t="s">
        <v>2584</v>
      </c>
      <c r="H4558"/>
      <c r="I4558" t="s">
        <v>2587</v>
      </c>
    </row>
    <row r="4559" spans="1:9" x14ac:dyDescent="0.25">
      <c r="A4559" s="46" t="s">
        <v>234</v>
      </c>
      <c r="B4559" s="47" t="s">
        <v>233</v>
      </c>
      <c r="C4559" s="1">
        <v>34210000</v>
      </c>
      <c r="D4559" s="9">
        <v>42767</v>
      </c>
      <c r="E4559" t="s">
        <v>8</v>
      </c>
      <c r="G4559" t="s">
        <v>2584</v>
      </c>
      <c r="H4559"/>
      <c r="I4559" t="s">
        <v>2588</v>
      </c>
    </row>
    <row r="4560" spans="1:9" x14ac:dyDescent="0.25">
      <c r="A4560" s="46" t="s">
        <v>1833</v>
      </c>
      <c r="B4560" s="47" t="s">
        <v>1832</v>
      </c>
      <c r="C4560" s="1">
        <v>35506000</v>
      </c>
      <c r="D4560" s="9">
        <v>42767</v>
      </c>
      <c r="E4560" t="s">
        <v>8</v>
      </c>
      <c r="G4560" t="s">
        <v>2584</v>
      </c>
      <c r="H4560"/>
      <c r="I4560" t="s">
        <v>2587</v>
      </c>
    </row>
    <row r="4561" spans="1:9" x14ac:dyDescent="0.25">
      <c r="A4561" s="46" t="s">
        <v>1941</v>
      </c>
      <c r="B4561" s="47" t="s">
        <v>1940</v>
      </c>
      <c r="C4561" s="1">
        <v>11240000</v>
      </c>
      <c r="D4561" s="9">
        <v>42767</v>
      </c>
      <c r="E4561" t="s">
        <v>8</v>
      </c>
      <c r="G4561" t="s">
        <v>2584</v>
      </c>
      <c r="H4561"/>
      <c r="I4561" t="s">
        <v>2587</v>
      </c>
    </row>
    <row r="4562" spans="1:9" x14ac:dyDescent="0.25">
      <c r="A4562" s="46" t="s">
        <v>1764</v>
      </c>
      <c r="B4562" s="47" t="s">
        <v>1763</v>
      </c>
      <c r="C4562" s="1">
        <v>15000000</v>
      </c>
      <c r="D4562" s="9">
        <v>42767</v>
      </c>
      <c r="E4562" t="s">
        <v>8</v>
      </c>
      <c r="G4562" t="s">
        <v>2584</v>
      </c>
      <c r="H4562"/>
      <c r="I4562" t="s">
        <v>2588</v>
      </c>
    </row>
    <row r="4563" spans="1:9" x14ac:dyDescent="0.25">
      <c r="A4563" s="46" t="s">
        <v>246</v>
      </c>
      <c r="B4563" s="47" t="s">
        <v>245</v>
      </c>
      <c r="C4563" s="1">
        <v>26624000</v>
      </c>
      <c r="D4563" s="9">
        <v>42767</v>
      </c>
      <c r="E4563" t="s">
        <v>8</v>
      </c>
      <c r="G4563" t="s">
        <v>2584</v>
      </c>
      <c r="H4563"/>
      <c r="I4563" t="s">
        <v>2588</v>
      </c>
    </row>
    <row r="4564" spans="1:9" x14ac:dyDescent="0.25">
      <c r="A4564" s="46" t="s">
        <v>194</v>
      </c>
      <c r="B4564" s="47" t="s">
        <v>193</v>
      </c>
      <c r="C4564" s="1">
        <v>17320000</v>
      </c>
      <c r="D4564" s="9">
        <v>42767</v>
      </c>
      <c r="E4564" t="s">
        <v>8</v>
      </c>
      <c r="G4564" t="s">
        <v>2584</v>
      </c>
      <c r="H4564"/>
      <c r="I4564" t="s">
        <v>2588</v>
      </c>
    </row>
    <row r="4565" spans="1:9" x14ac:dyDescent="0.25">
      <c r="A4565" s="46" t="s">
        <v>82</v>
      </c>
      <c r="B4565" s="47" t="s">
        <v>81</v>
      </c>
      <c r="C4565" s="1">
        <v>30401000</v>
      </c>
      <c r="D4565" s="9">
        <v>42767</v>
      </c>
      <c r="E4565" t="s">
        <v>8</v>
      </c>
      <c r="G4565" t="s">
        <v>2584</v>
      </c>
      <c r="H4565"/>
      <c r="I4565" t="s">
        <v>2588</v>
      </c>
    </row>
    <row r="4566" spans="1:9" x14ac:dyDescent="0.25">
      <c r="A4566" s="46" t="s">
        <v>569</v>
      </c>
      <c r="B4566" s="47" t="s">
        <v>568</v>
      </c>
      <c r="C4566" s="1">
        <v>29250000</v>
      </c>
      <c r="D4566" s="9">
        <v>42767</v>
      </c>
      <c r="E4566" t="s">
        <v>8</v>
      </c>
      <c r="G4566" t="s">
        <v>2584</v>
      </c>
      <c r="H4566"/>
      <c r="I4566" t="s">
        <v>2588</v>
      </c>
    </row>
    <row r="4567" spans="1:9" x14ac:dyDescent="0.25">
      <c r="A4567" s="46" t="s">
        <v>214</v>
      </c>
      <c r="B4567" s="47" t="s">
        <v>213</v>
      </c>
      <c r="C4567" s="1">
        <v>47645000</v>
      </c>
      <c r="D4567" s="9">
        <v>42767</v>
      </c>
      <c r="E4567" t="s">
        <v>8</v>
      </c>
      <c r="G4567" t="s">
        <v>2584</v>
      </c>
      <c r="H4567"/>
      <c r="I4567" t="s">
        <v>2587</v>
      </c>
    </row>
    <row r="4568" spans="1:9" x14ac:dyDescent="0.25">
      <c r="A4568" s="46" t="s">
        <v>565</v>
      </c>
      <c r="B4568" s="47" t="s">
        <v>564</v>
      </c>
      <c r="C4568" s="1">
        <v>5289000</v>
      </c>
      <c r="D4568" s="9">
        <v>42767</v>
      </c>
      <c r="E4568" t="s">
        <v>8</v>
      </c>
      <c r="G4568" t="s">
        <v>2584</v>
      </c>
      <c r="H4568"/>
      <c r="I4568" t="s">
        <v>2587</v>
      </c>
    </row>
    <row r="4569" spans="1:9" x14ac:dyDescent="0.25">
      <c r="A4569" s="46" t="s">
        <v>1947</v>
      </c>
      <c r="B4569" s="47" t="s">
        <v>1946</v>
      </c>
      <c r="C4569" s="1">
        <v>1000000</v>
      </c>
      <c r="D4569" s="9">
        <v>42767</v>
      </c>
      <c r="E4569" t="s">
        <v>8</v>
      </c>
      <c r="G4569" t="s">
        <v>2584</v>
      </c>
      <c r="H4569"/>
      <c r="I4569" t="s">
        <v>2588</v>
      </c>
    </row>
    <row r="4570" spans="1:9" x14ac:dyDescent="0.25">
      <c r="A4570" s="46" t="s">
        <v>84</v>
      </c>
      <c r="B4570" s="47" t="s">
        <v>83</v>
      </c>
      <c r="C4570" s="1">
        <v>8640000</v>
      </c>
      <c r="D4570" s="9">
        <v>42767</v>
      </c>
      <c r="E4570" t="s">
        <v>8</v>
      </c>
      <c r="G4570" t="s">
        <v>2584</v>
      </c>
      <c r="H4570"/>
      <c r="I4570" t="s">
        <v>2587</v>
      </c>
    </row>
    <row r="4571" spans="1:9" x14ac:dyDescent="0.25">
      <c r="A4571" s="46" t="s">
        <v>1590</v>
      </c>
      <c r="B4571" s="47" t="s">
        <v>1589</v>
      </c>
      <c r="C4571" s="1">
        <v>13007000</v>
      </c>
      <c r="D4571" s="9">
        <v>42767</v>
      </c>
      <c r="E4571" t="s">
        <v>8</v>
      </c>
      <c r="G4571" t="s">
        <v>2584</v>
      </c>
      <c r="H4571"/>
      <c r="I4571" t="s">
        <v>2588</v>
      </c>
    </row>
    <row r="4572" spans="1:9" x14ac:dyDescent="0.25">
      <c r="A4572" s="46" t="s">
        <v>1690</v>
      </c>
      <c r="B4572" s="47" t="s">
        <v>1689</v>
      </c>
      <c r="C4572" s="1">
        <v>20000000</v>
      </c>
      <c r="D4572" s="9">
        <v>42767</v>
      </c>
      <c r="E4572" t="s">
        <v>8</v>
      </c>
      <c r="G4572" t="s">
        <v>2584</v>
      </c>
      <c r="H4572"/>
      <c r="I4572" t="s">
        <v>2588</v>
      </c>
    </row>
    <row r="4573" spans="1:9" x14ac:dyDescent="0.25">
      <c r="A4573" s="46" t="s">
        <v>821</v>
      </c>
      <c r="B4573" s="47" t="s">
        <v>820</v>
      </c>
      <c r="C4573" s="1">
        <v>25000000</v>
      </c>
      <c r="D4573" s="9">
        <v>42767</v>
      </c>
      <c r="E4573" t="s">
        <v>8</v>
      </c>
      <c r="G4573" t="s">
        <v>10</v>
      </c>
      <c r="H4573"/>
      <c r="I4573" t="s">
        <v>2587</v>
      </c>
    </row>
    <row r="4574" spans="1:9" x14ac:dyDescent="0.25">
      <c r="A4574" s="46" t="s">
        <v>1708</v>
      </c>
      <c r="B4574" s="47" t="s">
        <v>1707</v>
      </c>
      <c r="C4574" s="1">
        <v>17500000</v>
      </c>
      <c r="D4574" s="9">
        <v>42767</v>
      </c>
      <c r="E4574" t="s">
        <v>8</v>
      </c>
      <c r="G4574" t="s">
        <v>2584</v>
      </c>
      <c r="H4574"/>
      <c r="I4574" t="s">
        <v>2588</v>
      </c>
    </row>
    <row r="4575" spans="1:9" x14ac:dyDescent="0.25">
      <c r="A4575" s="46" t="s">
        <v>2025</v>
      </c>
      <c r="B4575" s="47" t="s">
        <v>2024</v>
      </c>
      <c r="C4575" s="1">
        <v>8883000</v>
      </c>
      <c r="D4575" s="9">
        <v>42767</v>
      </c>
      <c r="E4575" t="s">
        <v>8</v>
      </c>
      <c r="G4575" t="s">
        <v>2584</v>
      </c>
      <c r="H4575"/>
      <c r="I4575" t="s">
        <v>2587</v>
      </c>
    </row>
    <row r="4576" spans="1:9" x14ac:dyDescent="0.25">
      <c r="A4576" s="46" t="s">
        <v>1706</v>
      </c>
      <c r="B4576" s="47" t="s">
        <v>1705</v>
      </c>
      <c r="C4576" s="1">
        <v>12525000</v>
      </c>
      <c r="D4576" s="9">
        <v>42767</v>
      </c>
      <c r="E4576" t="s">
        <v>8</v>
      </c>
      <c r="G4576" t="s">
        <v>2584</v>
      </c>
      <c r="H4576"/>
      <c r="I4576" t="s">
        <v>2587</v>
      </c>
    </row>
    <row r="4577" spans="1:9" x14ac:dyDescent="0.25">
      <c r="A4577" s="46" t="s">
        <v>1937</v>
      </c>
      <c r="B4577" s="47" t="s">
        <v>1936</v>
      </c>
      <c r="C4577" s="1">
        <v>14539000</v>
      </c>
      <c r="D4577" s="9">
        <v>42767</v>
      </c>
      <c r="E4577" t="s">
        <v>8</v>
      </c>
      <c r="G4577" t="s">
        <v>2584</v>
      </c>
      <c r="H4577"/>
      <c r="I4577" t="s">
        <v>2587</v>
      </c>
    </row>
    <row r="4578" spans="1:9" x14ac:dyDescent="0.25">
      <c r="A4578" s="46" t="s">
        <v>561</v>
      </c>
      <c r="B4578" s="47" t="s">
        <v>560</v>
      </c>
      <c r="C4578" s="1">
        <v>40682000</v>
      </c>
      <c r="D4578" s="9">
        <v>42767</v>
      </c>
      <c r="E4578" t="s">
        <v>8</v>
      </c>
      <c r="G4578" t="s">
        <v>2584</v>
      </c>
      <c r="H4578"/>
      <c r="I4578" t="s">
        <v>2588</v>
      </c>
    </row>
    <row r="4579" spans="1:9" x14ac:dyDescent="0.25">
      <c r="A4579" s="46" t="s">
        <v>86</v>
      </c>
      <c r="B4579" s="47" t="s">
        <v>85</v>
      </c>
      <c r="C4579" s="1">
        <v>16965000</v>
      </c>
      <c r="D4579" s="9">
        <v>42767</v>
      </c>
      <c r="E4579" t="s">
        <v>8</v>
      </c>
      <c r="G4579" t="s">
        <v>2584</v>
      </c>
      <c r="H4579"/>
      <c r="I4579" t="s">
        <v>2587</v>
      </c>
    </row>
    <row r="4580" spans="1:9" x14ac:dyDescent="0.25">
      <c r="A4580" s="46" t="s">
        <v>795</v>
      </c>
      <c r="B4580" s="47" t="s">
        <v>794</v>
      </c>
      <c r="C4580" s="1">
        <v>31148000</v>
      </c>
      <c r="D4580" s="9">
        <v>42767</v>
      </c>
      <c r="E4580" t="s">
        <v>8</v>
      </c>
      <c r="G4580" t="s">
        <v>2584</v>
      </c>
      <c r="H4580"/>
      <c r="I4580" t="s">
        <v>2587</v>
      </c>
    </row>
    <row r="4581" spans="1:9" x14ac:dyDescent="0.25">
      <c r="A4581" s="46" t="s">
        <v>238</v>
      </c>
      <c r="B4581" s="47" t="s">
        <v>237</v>
      </c>
      <c r="C4581" s="1">
        <v>8309000</v>
      </c>
      <c r="D4581" s="9">
        <v>42767</v>
      </c>
      <c r="E4581" t="s">
        <v>8</v>
      </c>
      <c r="G4581" t="s">
        <v>2584</v>
      </c>
      <c r="H4581"/>
      <c r="I4581" t="s">
        <v>2588</v>
      </c>
    </row>
    <row r="4582" spans="1:9" x14ac:dyDescent="0.25">
      <c r="A4582" s="46" t="s">
        <v>1943</v>
      </c>
      <c r="B4582" s="47" t="s">
        <v>1942</v>
      </c>
      <c r="C4582" s="1">
        <v>30300000</v>
      </c>
      <c r="D4582" s="9">
        <v>42767</v>
      </c>
      <c r="E4582" t="s">
        <v>8</v>
      </c>
      <c r="G4582" t="s">
        <v>2584</v>
      </c>
      <c r="H4582"/>
      <c r="I4582" t="s">
        <v>2587</v>
      </c>
    </row>
    <row r="4583" spans="1:9" x14ac:dyDescent="0.25">
      <c r="A4583" s="46" t="s">
        <v>1803</v>
      </c>
      <c r="B4583" s="47" t="s">
        <v>1802</v>
      </c>
      <c r="C4583" s="1">
        <v>26100000</v>
      </c>
      <c r="D4583" s="9">
        <v>42767</v>
      </c>
      <c r="E4583" t="s">
        <v>8</v>
      </c>
      <c r="G4583" t="s">
        <v>2584</v>
      </c>
      <c r="H4583"/>
      <c r="I4583" t="s">
        <v>2587</v>
      </c>
    </row>
    <row r="4584" spans="1:9" x14ac:dyDescent="0.25">
      <c r="A4584" s="46" t="s">
        <v>619</v>
      </c>
      <c r="B4584" s="47" t="s">
        <v>618</v>
      </c>
      <c r="C4584" s="1">
        <v>10010000</v>
      </c>
      <c r="D4584" s="9">
        <v>42767</v>
      </c>
      <c r="E4584" t="s">
        <v>8</v>
      </c>
      <c r="G4584" t="s">
        <v>2584</v>
      </c>
      <c r="H4584"/>
      <c r="I4584" t="s">
        <v>2587</v>
      </c>
    </row>
    <row r="4585" spans="1:9" x14ac:dyDescent="0.25">
      <c r="A4585" s="46" t="s">
        <v>2019</v>
      </c>
      <c r="B4585" s="47" t="s">
        <v>2018</v>
      </c>
      <c r="C4585" s="1">
        <v>5453000</v>
      </c>
      <c r="D4585" s="9">
        <v>42767</v>
      </c>
      <c r="E4585" t="s">
        <v>8</v>
      </c>
      <c r="G4585" t="s">
        <v>2584</v>
      </c>
      <c r="H4585"/>
      <c r="I4585" t="s">
        <v>2588</v>
      </c>
    </row>
    <row r="4586" spans="1:9" x14ac:dyDescent="0.25">
      <c r="A4586" s="46" t="s">
        <v>1935</v>
      </c>
      <c r="B4586" s="47" t="s">
        <v>1934</v>
      </c>
      <c r="C4586" s="1">
        <v>19500000</v>
      </c>
      <c r="D4586" s="9">
        <v>42767</v>
      </c>
      <c r="E4586" t="s">
        <v>8</v>
      </c>
      <c r="G4586" t="s">
        <v>2584</v>
      </c>
      <c r="H4586"/>
      <c r="I4586" t="s">
        <v>2587</v>
      </c>
    </row>
    <row r="4587" spans="1:9" x14ac:dyDescent="0.25">
      <c r="A4587" s="46" t="s">
        <v>657</v>
      </c>
      <c r="B4587" s="47" t="s">
        <v>656</v>
      </c>
      <c r="C4587" s="1">
        <v>16009000</v>
      </c>
      <c r="D4587" s="9">
        <v>42767</v>
      </c>
      <c r="E4587" t="s">
        <v>8</v>
      </c>
      <c r="G4587" t="s">
        <v>2584</v>
      </c>
      <c r="H4587"/>
      <c r="I4587" t="s">
        <v>2587</v>
      </c>
    </row>
    <row r="4588" spans="1:9" x14ac:dyDescent="0.25">
      <c r="A4588" s="46" t="s">
        <v>1710</v>
      </c>
      <c r="B4588" s="47" t="s">
        <v>1709</v>
      </c>
      <c r="C4588" s="1">
        <v>13513000</v>
      </c>
      <c r="D4588" s="9">
        <v>42767</v>
      </c>
      <c r="E4588" t="s">
        <v>8</v>
      </c>
      <c r="G4588" t="s">
        <v>2584</v>
      </c>
      <c r="H4588"/>
      <c r="I4588" t="s">
        <v>2588</v>
      </c>
    </row>
    <row r="4589" spans="1:9" x14ac:dyDescent="0.25">
      <c r="A4589" s="46" t="s">
        <v>204</v>
      </c>
      <c r="B4589" s="47" t="s">
        <v>203</v>
      </c>
      <c r="C4589" s="1">
        <v>31520000</v>
      </c>
      <c r="D4589" s="9">
        <v>42767</v>
      </c>
      <c r="E4589" t="s">
        <v>8</v>
      </c>
      <c r="G4589" t="s">
        <v>2584</v>
      </c>
      <c r="H4589"/>
      <c r="I4589" t="s">
        <v>2587</v>
      </c>
    </row>
    <row r="4590" spans="1:9" x14ac:dyDescent="0.25">
      <c r="A4590" s="46" t="s">
        <v>563</v>
      </c>
      <c r="B4590" s="47" t="s">
        <v>562</v>
      </c>
      <c r="C4590" s="1">
        <v>20832000</v>
      </c>
      <c r="D4590" s="9">
        <v>42767</v>
      </c>
      <c r="E4590" t="s">
        <v>8</v>
      </c>
      <c r="G4590" t="s">
        <v>2584</v>
      </c>
      <c r="H4590"/>
      <c r="I4590" t="s">
        <v>2587</v>
      </c>
    </row>
    <row r="4591" spans="1:9" x14ac:dyDescent="0.25">
      <c r="A4591" s="46" t="s">
        <v>240</v>
      </c>
      <c r="B4591" s="47" t="s">
        <v>239</v>
      </c>
      <c r="C4591" s="1">
        <v>21334700</v>
      </c>
      <c r="D4591" s="9">
        <v>42767</v>
      </c>
      <c r="E4591" t="s">
        <v>8</v>
      </c>
      <c r="G4591" t="s">
        <v>2584</v>
      </c>
      <c r="H4591"/>
      <c r="I4591" t="s">
        <v>2587</v>
      </c>
    </row>
    <row r="4592" spans="1:9" x14ac:dyDescent="0.25">
      <c r="A4592" s="46" t="s">
        <v>793</v>
      </c>
      <c r="B4592" s="47" t="s">
        <v>792</v>
      </c>
      <c r="C4592" s="1">
        <v>18457000</v>
      </c>
      <c r="D4592" s="9">
        <v>42767</v>
      </c>
      <c r="E4592" t="s">
        <v>8</v>
      </c>
      <c r="G4592" t="s">
        <v>2584</v>
      </c>
      <c r="H4592"/>
      <c r="I4592" t="s">
        <v>2588</v>
      </c>
    </row>
    <row r="4593" spans="1:9" x14ac:dyDescent="0.25">
      <c r="A4593" s="46" t="s">
        <v>571</v>
      </c>
      <c r="B4593" s="47" t="s">
        <v>570</v>
      </c>
      <c r="C4593" s="1">
        <v>4400000</v>
      </c>
      <c r="D4593" s="9">
        <v>42767</v>
      </c>
      <c r="E4593" t="s">
        <v>8</v>
      </c>
      <c r="G4593" t="s">
        <v>2584</v>
      </c>
      <c r="H4593"/>
      <c r="I4593" t="s">
        <v>2588</v>
      </c>
    </row>
    <row r="4594" spans="1:9" x14ac:dyDescent="0.25">
      <c r="A4594" s="46" t="s">
        <v>1945</v>
      </c>
      <c r="B4594" s="47" t="s">
        <v>1944</v>
      </c>
      <c r="C4594" s="1">
        <v>5139000</v>
      </c>
      <c r="D4594" s="9">
        <v>42767</v>
      </c>
      <c r="E4594" t="s">
        <v>8</v>
      </c>
      <c r="G4594" t="s">
        <v>2584</v>
      </c>
      <c r="H4594"/>
      <c r="I4594" t="s">
        <v>2588</v>
      </c>
    </row>
    <row r="4595" spans="1:9" x14ac:dyDescent="0.25">
      <c r="A4595" s="46" t="s">
        <v>573</v>
      </c>
      <c r="B4595" s="47" t="s">
        <v>572</v>
      </c>
      <c r="C4595" s="1">
        <v>1800000</v>
      </c>
      <c r="D4595" s="9">
        <v>42767</v>
      </c>
      <c r="E4595" t="s">
        <v>8</v>
      </c>
      <c r="G4595" t="s">
        <v>8111</v>
      </c>
      <c r="H4595"/>
      <c r="I4595" t="s">
        <v>2587</v>
      </c>
    </row>
    <row r="4596" spans="1:9" x14ac:dyDescent="0.25">
      <c r="A4596" s="46" t="s">
        <v>212</v>
      </c>
      <c r="B4596" s="47" t="s">
        <v>211</v>
      </c>
      <c r="C4596" s="1">
        <v>8932000</v>
      </c>
      <c r="D4596" s="9">
        <v>42767</v>
      </c>
      <c r="F4596" t="s">
        <v>18</v>
      </c>
      <c r="G4596" t="s">
        <v>2584</v>
      </c>
      <c r="H4596"/>
      <c r="I4596" t="s">
        <v>2588</v>
      </c>
    </row>
    <row r="4597" spans="1:9" x14ac:dyDescent="0.25">
      <c r="A4597" s="46" t="s">
        <v>1632</v>
      </c>
      <c r="B4597" s="47" t="s">
        <v>1631</v>
      </c>
      <c r="C4597" s="1">
        <v>90240000</v>
      </c>
      <c r="D4597" s="9">
        <v>42767</v>
      </c>
      <c r="F4597" t="s">
        <v>13</v>
      </c>
      <c r="G4597" t="s">
        <v>2584</v>
      </c>
      <c r="H4597"/>
      <c r="I4597" t="s">
        <v>2587</v>
      </c>
    </row>
    <row r="4598" spans="1:9" x14ac:dyDescent="0.25">
      <c r="A4598" s="46" t="s">
        <v>587</v>
      </c>
      <c r="B4598" s="47" t="s">
        <v>586</v>
      </c>
      <c r="C4598" s="1">
        <v>41250000</v>
      </c>
      <c r="D4598" s="9">
        <v>42767</v>
      </c>
      <c r="F4598" t="s">
        <v>13</v>
      </c>
      <c r="G4598" t="s">
        <v>2584</v>
      </c>
      <c r="H4598"/>
      <c r="I4598" t="s">
        <v>2588</v>
      </c>
    </row>
    <row r="4599" spans="1:9" x14ac:dyDescent="0.25">
      <c r="A4599" s="46" t="s">
        <v>1686</v>
      </c>
      <c r="B4599" s="47" t="s">
        <v>1685</v>
      </c>
      <c r="C4599" s="1">
        <v>25075000</v>
      </c>
      <c r="D4599" s="9">
        <v>42767</v>
      </c>
      <c r="F4599" t="s">
        <v>18</v>
      </c>
      <c r="G4599" t="s">
        <v>2584</v>
      </c>
      <c r="H4599"/>
      <c r="I4599" t="s">
        <v>2587</v>
      </c>
    </row>
    <row r="4600" spans="1:9" x14ac:dyDescent="0.25">
      <c r="A4600" s="46" t="s">
        <v>1620</v>
      </c>
      <c r="B4600" s="47" t="s">
        <v>1619</v>
      </c>
      <c r="C4600" s="1">
        <v>16155000</v>
      </c>
      <c r="D4600" s="9">
        <v>42767</v>
      </c>
      <c r="F4600" t="s">
        <v>18</v>
      </c>
      <c r="G4600" t="s">
        <v>2584</v>
      </c>
      <c r="H4600"/>
      <c r="I4600" t="s">
        <v>2587</v>
      </c>
    </row>
    <row r="4601" spans="1:9" x14ac:dyDescent="0.25">
      <c r="A4601" s="46" t="s">
        <v>1580</v>
      </c>
      <c r="B4601" s="47" t="s">
        <v>1579</v>
      </c>
      <c r="C4601" s="1">
        <v>62553000</v>
      </c>
      <c r="D4601" s="9">
        <v>42767</v>
      </c>
      <c r="F4601" t="s">
        <v>18</v>
      </c>
      <c r="G4601" t="s">
        <v>2584</v>
      </c>
      <c r="H4601"/>
      <c r="I4601" t="s">
        <v>2588</v>
      </c>
    </row>
    <row r="4602" spans="1:9" x14ac:dyDescent="0.25">
      <c r="A4602" s="46" t="s">
        <v>1688</v>
      </c>
      <c r="B4602" s="47" t="s">
        <v>1687</v>
      </c>
      <c r="C4602" s="1">
        <v>5221000</v>
      </c>
      <c r="D4602" s="9">
        <v>42767</v>
      </c>
      <c r="F4602" t="s">
        <v>74</v>
      </c>
      <c r="G4602" t="s">
        <v>2584</v>
      </c>
      <c r="H4602"/>
      <c r="I4602" t="s">
        <v>2587</v>
      </c>
    </row>
    <row r="4603" spans="1:9" x14ac:dyDescent="0.25">
      <c r="A4603" s="46" t="s">
        <v>823</v>
      </c>
      <c r="B4603" s="47" t="s">
        <v>822</v>
      </c>
      <c r="C4603" s="1">
        <v>44800000</v>
      </c>
      <c r="D4603" s="9">
        <v>42767</v>
      </c>
      <c r="F4603" t="s">
        <v>45</v>
      </c>
      <c r="G4603" t="s">
        <v>2584</v>
      </c>
      <c r="H4603"/>
      <c r="I4603" t="s">
        <v>2588</v>
      </c>
    </row>
    <row r="4604" spans="1:9" x14ac:dyDescent="0.25">
      <c r="A4604" s="46" t="s">
        <v>27</v>
      </c>
      <c r="B4604" s="47" t="s">
        <v>26</v>
      </c>
      <c r="C4604" s="1">
        <v>47736000</v>
      </c>
      <c r="D4604" s="9">
        <v>42767</v>
      </c>
      <c r="F4604" t="s">
        <v>18</v>
      </c>
      <c r="G4604" t="s">
        <v>2584</v>
      </c>
      <c r="H4604"/>
      <c r="I4604" t="s">
        <v>2587</v>
      </c>
    </row>
    <row r="4605" spans="1:9" x14ac:dyDescent="0.25">
      <c r="A4605" s="46" t="s">
        <v>1754</v>
      </c>
      <c r="B4605" s="47" t="s">
        <v>1753</v>
      </c>
      <c r="C4605" s="1">
        <v>4749000</v>
      </c>
      <c r="D4605" s="9">
        <v>42767</v>
      </c>
      <c r="F4605" t="s">
        <v>45</v>
      </c>
      <c r="G4605" t="s">
        <v>2584</v>
      </c>
      <c r="H4605"/>
      <c r="I4605" t="s">
        <v>2587</v>
      </c>
    </row>
    <row r="4606" spans="1:9" x14ac:dyDescent="0.25">
      <c r="A4606" s="46" t="s">
        <v>2021</v>
      </c>
      <c r="B4606" s="47" t="s">
        <v>2020</v>
      </c>
      <c r="C4606" s="1">
        <v>6825100</v>
      </c>
      <c r="D4606" s="9">
        <v>42767</v>
      </c>
      <c r="F4606" t="s">
        <v>74</v>
      </c>
      <c r="G4606" t="s">
        <v>2584</v>
      </c>
      <c r="H4606"/>
      <c r="I4606" t="s">
        <v>2587</v>
      </c>
    </row>
    <row r="4607" spans="1:9" x14ac:dyDescent="0.25">
      <c r="A4607" s="46" t="s">
        <v>190</v>
      </c>
      <c r="B4607" s="47" t="s">
        <v>189</v>
      </c>
      <c r="C4607" s="1">
        <v>58100000</v>
      </c>
      <c r="D4607" s="9">
        <v>42767</v>
      </c>
      <c r="F4607" t="s">
        <v>13</v>
      </c>
      <c r="G4607" t="s">
        <v>2584</v>
      </c>
      <c r="H4607"/>
      <c r="I4607" t="s">
        <v>2587</v>
      </c>
    </row>
    <row r="4608" spans="1:9" x14ac:dyDescent="0.25">
      <c r="A4608" s="46" t="s">
        <v>617</v>
      </c>
      <c r="B4608" s="47" t="s">
        <v>616</v>
      </c>
      <c r="C4608" s="1">
        <v>68200000</v>
      </c>
      <c r="D4608" s="9">
        <v>42767</v>
      </c>
      <c r="F4608" t="s">
        <v>155</v>
      </c>
      <c r="G4608" t="s">
        <v>2584</v>
      </c>
      <c r="H4608"/>
      <c r="I4608" t="s">
        <v>2587</v>
      </c>
    </row>
    <row r="4609" spans="1:9" x14ac:dyDescent="0.25">
      <c r="A4609" s="46" t="s">
        <v>1756</v>
      </c>
      <c r="B4609" s="47" t="s">
        <v>1755</v>
      </c>
      <c r="C4609" s="1">
        <v>74500000</v>
      </c>
      <c r="D4609" s="9">
        <v>42767</v>
      </c>
      <c r="F4609" t="s">
        <v>45</v>
      </c>
      <c r="G4609" t="s">
        <v>2584</v>
      </c>
      <c r="H4609"/>
      <c r="I4609" t="s">
        <v>2587</v>
      </c>
    </row>
    <row r="4610" spans="1:9" x14ac:dyDescent="0.25">
      <c r="A4610" s="46" t="s">
        <v>226</v>
      </c>
      <c r="B4610" s="47" t="s">
        <v>225</v>
      </c>
      <c r="C4610" s="1">
        <v>168577000</v>
      </c>
      <c r="D4610" s="9">
        <v>42736</v>
      </c>
      <c r="E4610" t="s">
        <v>8</v>
      </c>
      <c r="G4610" t="s">
        <v>9</v>
      </c>
      <c r="H4610"/>
      <c r="I4610" t="s">
        <v>2587</v>
      </c>
    </row>
    <row r="4611" spans="1:9" x14ac:dyDescent="0.25">
      <c r="A4611" s="46" t="s">
        <v>783</v>
      </c>
      <c r="B4611" s="47" t="s">
        <v>782</v>
      </c>
      <c r="C4611" s="1">
        <v>17097000</v>
      </c>
      <c r="D4611" s="9">
        <v>42736</v>
      </c>
      <c r="E4611" t="s">
        <v>8</v>
      </c>
      <c r="G4611" t="s">
        <v>2584</v>
      </c>
      <c r="H4611"/>
      <c r="I4611" t="s">
        <v>2587</v>
      </c>
    </row>
    <row r="4612" spans="1:9" x14ac:dyDescent="0.25">
      <c r="A4612" s="46" t="s">
        <v>531</v>
      </c>
      <c r="B4612" s="47" t="s">
        <v>530</v>
      </c>
      <c r="C4612" s="1">
        <v>3180000</v>
      </c>
      <c r="D4612" s="9">
        <v>42736</v>
      </c>
      <c r="E4612" t="s">
        <v>8</v>
      </c>
      <c r="G4612" t="s">
        <v>2584</v>
      </c>
      <c r="H4612"/>
      <c r="I4612" t="s">
        <v>2587</v>
      </c>
    </row>
    <row r="4613" spans="1:9" x14ac:dyDescent="0.25">
      <c r="A4613" s="46" t="s">
        <v>1777</v>
      </c>
      <c r="B4613" s="47" t="s">
        <v>1776</v>
      </c>
      <c r="C4613" s="1">
        <v>24019000</v>
      </c>
      <c r="D4613" s="9">
        <v>42736</v>
      </c>
      <c r="E4613" t="s">
        <v>8</v>
      </c>
      <c r="G4613" t="s">
        <v>2584</v>
      </c>
      <c r="H4613"/>
      <c r="I4613" t="s">
        <v>2587</v>
      </c>
    </row>
    <row r="4614" spans="1:9" x14ac:dyDescent="0.25">
      <c r="A4614" s="46" t="s">
        <v>771</v>
      </c>
      <c r="B4614" s="47" t="s">
        <v>770</v>
      </c>
      <c r="C4614" s="1">
        <v>37000000</v>
      </c>
      <c r="D4614" s="9">
        <v>42736</v>
      </c>
      <c r="E4614" t="s">
        <v>8</v>
      </c>
      <c r="G4614" t="s">
        <v>2584</v>
      </c>
      <c r="H4614"/>
      <c r="I4614" t="s">
        <v>2588</v>
      </c>
    </row>
    <row r="4615" spans="1:9" x14ac:dyDescent="0.25">
      <c r="A4615" s="46" t="s">
        <v>1630</v>
      </c>
      <c r="B4615" s="47" t="s">
        <v>1629</v>
      </c>
      <c r="C4615" s="1">
        <v>39440000</v>
      </c>
      <c r="D4615" s="9">
        <v>42736</v>
      </c>
      <c r="E4615" t="s">
        <v>8</v>
      </c>
      <c r="G4615" t="s">
        <v>10</v>
      </c>
      <c r="H4615"/>
      <c r="I4615" t="s">
        <v>2587</v>
      </c>
    </row>
    <row r="4616" spans="1:9" x14ac:dyDescent="0.25">
      <c r="A4616" s="46" t="s">
        <v>589</v>
      </c>
      <c r="B4616" s="47" t="s">
        <v>588</v>
      </c>
      <c r="C4616" s="1">
        <v>9357000</v>
      </c>
      <c r="D4616" s="9">
        <v>42736</v>
      </c>
      <c r="E4616" t="s">
        <v>8</v>
      </c>
      <c r="G4616" t="s">
        <v>2584</v>
      </c>
      <c r="H4616"/>
      <c r="I4616" t="s">
        <v>2588</v>
      </c>
    </row>
    <row r="4617" spans="1:9" x14ac:dyDescent="0.25">
      <c r="A4617" s="46" t="s">
        <v>781</v>
      </c>
      <c r="B4617" s="47" t="s">
        <v>780</v>
      </c>
      <c r="C4617" s="1">
        <v>12999000</v>
      </c>
      <c r="D4617" s="9">
        <v>42736</v>
      </c>
      <c r="E4617" t="s">
        <v>8</v>
      </c>
      <c r="G4617" t="s">
        <v>2584</v>
      </c>
      <c r="H4617"/>
      <c r="I4617" t="s">
        <v>2588</v>
      </c>
    </row>
    <row r="4618" spans="1:9" x14ac:dyDescent="0.25">
      <c r="A4618" s="46" t="s">
        <v>1771</v>
      </c>
      <c r="B4618" s="47" t="s">
        <v>1770</v>
      </c>
      <c r="C4618" s="1">
        <v>69558000</v>
      </c>
      <c r="D4618" s="9">
        <v>42736</v>
      </c>
      <c r="E4618" t="s">
        <v>8</v>
      </c>
      <c r="G4618" t="s">
        <v>2584</v>
      </c>
      <c r="H4618"/>
      <c r="I4618" t="s">
        <v>2587</v>
      </c>
    </row>
    <row r="4619" spans="1:9" x14ac:dyDescent="0.25">
      <c r="A4619" s="46" t="s">
        <v>1979</v>
      </c>
      <c r="B4619" s="47" t="s">
        <v>1978</v>
      </c>
      <c r="C4619" s="1">
        <v>7902000</v>
      </c>
      <c r="D4619" s="9">
        <v>42736</v>
      </c>
      <c r="E4619" t="s">
        <v>8</v>
      </c>
      <c r="G4619" t="s">
        <v>2584</v>
      </c>
      <c r="H4619"/>
      <c r="I4619" t="s">
        <v>2587</v>
      </c>
    </row>
    <row r="4620" spans="1:9" x14ac:dyDescent="0.25">
      <c r="A4620" s="46" t="s">
        <v>1744</v>
      </c>
      <c r="B4620" s="47" t="s">
        <v>1743</v>
      </c>
      <c r="C4620" s="1">
        <v>20560000</v>
      </c>
      <c r="D4620" s="9">
        <v>42736</v>
      </c>
      <c r="E4620" t="s">
        <v>8</v>
      </c>
      <c r="G4620" t="s">
        <v>2584</v>
      </c>
      <c r="H4620"/>
      <c r="I4620" t="s">
        <v>2588</v>
      </c>
    </row>
    <row r="4621" spans="1:9" x14ac:dyDescent="0.25">
      <c r="A4621" s="46" t="s">
        <v>1636</v>
      </c>
      <c r="B4621" s="47" t="s">
        <v>1635</v>
      </c>
      <c r="C4621" s="1">
        <v>92402000</v>
      </c>
      <c r="D4621" s="9">
        <v>42736</v>
      </c>
      <c r="E4621" t="s">
        <v>8</v>
      </c>
      <c r="G4621" t="s">
        <v>2584</v>
      </c>
      <c r="H4621"/>
      <c r="I4621" t="s">
        <v>2588</v>
      </c>
    </row>
    <row r="4622" spans="1:9" x14ac:dyDescent="0.25">
      <c r="A4622" s="46" t="s">
        <v>1652</v>
      </c>
      <c r="B4622" s="47" t="s">
        <v>1651</v>
      </c>
      <c r="C4622" s="1">
        <v>21680000</v>
      </c>
      <c r="D4622" s="9">
        <v>42736</v>
      </c>
      <c r="E4622" t="s">
        <v>8</v>
      </c>
      <c r="G4622" t="s">
        <v>2584</v>
      </c>
      <c r="H4622"/>
      <c r="I4622" t="s">
        <v>2587</v>
      </c>
    </row>
    <row r="4623" spans="1:9" x14ac:dyDescent="0.25">
      <c r="A4623" s="46" t="s">
        <v>1773</v>
      </c>
      <c r="B4623" s="47" t="s">
        <v>1772</v>
      </c>
      <c r="C4623" s="1">
        <v>33291000</v>
      </c>
      <c r="D4623" s="9">
        <v>42736</v>
      </c>
      <c r="E4623" t="s">
        <v>8</v>
      </c>
      <c r="G4623" t="s">
        <v>2584</v>
      </c>
      <c r="H4623"/>
      <c r="I4623" t="s">
        <v>2587</v>
      </c>
    </row>
    <row r="4624" spans="1:9" x14ac:dyDescent="0.25">
      <c r="A4624" s="46" t="s">
        <v>2083</v>
      </c>
      <c r="B4624" s="47" t="s">
        <v>2082</v>
      </c>
      <c r="C4624" s="1">
        <v>15575000</v>
      </c>
      <c r="D4624" s="9">
        <v>42736</v>
      </c>
      <c r="E4624" t="s">
        <v>8</v>
      </c>
      <c r="G4624" t="s">
        <v>2584</v>
      </c>
      <c r="H4624"/>
      <c r="I4624" t="s">
        <v>2588</v>
      </c>
    </row>
    <row r="4625" spans="1:9" x14ac:dyDescent="0.25">
      <c r="A4625" s="46" t="s">
        <v>1775</v>
      </c>
      <c r="B4625" s="47" t="s">
        <v>1774</v>
      </c>
      <c r="C4625" s="1">
        <v>29000000</v>
      </c>
      <c r="D4625" s="9">
        <v>42736</v>
      </c>
      <c r="E4625" t="s">
        <v>8</v>
      </c>
      <c r="G4625" t="s">
        <v>2584</v>
      </c>
      <c r="H4625"/>
      <c r="I4625" t="s">
        <v>2587</v>
      </c>
    </row>
    <row r="4626" spans="1:9" x14ac:dyDescent="0.25">
      <c r="A4626" s="46" t="s">
        <v>739</v>
      </c>
      <c r="B4626" s="47" t="s">
        <v>738</v>
      </c>
      <c r="C4626" s="1">
        <v>13500000</v>
      </c>
      <c r="D4626" s="9">
        <v>42736</v>
      </c>
      <c r="E4626" t="s">
        <v>8</v>
      </c>
      <c r="G4626" t="s">
        <v>2584</v>
      </c>
      <c r="H4626"/>
      <c r="I4626" t="s">
        <v>2588</v>
      </c>
    </row>
    <row r="4627" spans="1:9" x14ac:dyDescent="0.25">
      <c r="A4627" s="46" t="s">
        <v>1977</v>
      </c>
      <c r="B4627" s="47" t="s">
        <v>1976</v>
      </c>
      <c r="C4627" s="1">
        <v>20295000</v>
      </c>
      <c r="D4627" s="9">
        <v>42736</v>
      </c>
      <c r="E4627" t="s">
        <v>8</v>
      </c>
      <c r="G4627" t="s">
        <v>2584</v>
      </c>
      <c r="H4627"/>
      <c r="I4627" t="s">
        <v>2588</v>
      </c>
    </row>
    <row r="4628" spans="1:9" x14ac:dyDescent="0.25">
      <c r="A4628" s="46" t="s">
        <v>2035</v>
      </c>
      <c r="B4628" s="47" t="s">
        <v>2034</v>
      </c>
      <c r="C4628" s="1">
        <v>14560000</v>
      </c>
      <c r="D4628" s="9">
        <v>42736</v>
      </c>
      <c r="E4628" t="s">
        <v>8</v>
      </c>
      <c r="G4628" t="s">
        <v>2584</v>
      </c>
      <c r="H4628"/>
      <c r="I4628" t="s">
        <v>2588</v>
      </c>
    </row>
    <row r="4629" spans="1:9" x14ac:dyDescent="0.25">
      <c r="A4629" s="46" t="s">
        <v>1815</v>
      </c>
      <c r="B4629" s="47" t="s">
        <v>1814</v>
      </c>
      <c r="C4629" s="1">
        <v>17844000</v>
      </c>
      <c r="D4629" s="9">
        <v>42736</v>
      </c>
      <c r="E4629" t="s">
        <v>8</v>
      </c>
      <c r="G4629" t="s">
        <v>2584</v>
      </c>
      <c r="H4629"/>
      <c r="I4629" t="s">
        <v>2587</v>
      </c>
    </row>
    <row r="4630" spans="1:9" x14ac:dyDescent="0.25">
      <c r="A4630" s="46" t="s">
        <v>186</v>
      </c>
      <c r="B4630" s="47" t="s">
        <v>185</v>
      </c>
      <c r="C4630" s="1">
        <v>32540000</v>
      </c>
      <c r="D4630" s="9">
        <v>42736</v>
      </c>
      <c r="E4630" t="s">
        <v>8</v>
      </c>
      <c r="G4630" t="s">
        <v>2584</v>
      </c>
      <c r="H4630"/>
      <c r="I4630" t="s">
        <v>2588</v>
      </c>
    </row>
    <row r="4631" spans="1:9" x14ac:dyDescent="0.25">
      <c r="A4631" s="46" t="s">
        <v>2085</v>
      </c>
      <c r="B4631" s="47" t="s">
        <v>2084</v>
      </c>
      <c r="C4631" s="1">
        <v>26450000</v>
      </c>
      <c r="D4631" s="9">
        <v>42736</v>
      </c>
      <c r="E4631" t="s">
        <v>8</v>
      </c>
      <c r="G4631" t="s">
        <v>2584</v>
      </c>
      <c r="H4631"/>
      <c r="I4631" t="s">
        <v>2588</v>
      </c>
    </row>
    <row r="4632" spans="1:9" x14ac:dyDescent="0.25">
      <c r="A4632" s="46" t="s">
        <v>2087</v>
      </c>
      <c r="B4632" s="47" t="s">
        <v>2086</v>
      </c>
      <c r="C4632" s="1">
        <v>21740000</v>
      </c>
      <c r="D4632" s="9">
        <v>42736</v>
      </c>
      <c r="E4632" t="s">
        <v>8</v>
      </c>
      <c r="G4632" t="s">
        <v>2584</v>
      </c>
      <c r="H4632"/>
      <c r="I4632" t="s">
        <v>2588</v>
      </c>
    </row>
    <row r="4633" spans="1:9" x14ac:dyDescent="0.25">
      <c r="A4633" s="46" t="s">
        <v>1648</v>
      </c>
      <c r="B4633" s="47" t="s">
        <v>1647</v>
      </c>
      <c r="C4633" s="1">
        <v>69454000</v>
      </c>
      <c r="D4633" s="9">
        <v>42736</v>
      </c>
      <c r="E4633" t="s">
        <v>8</v>
      </c>
      <c r="G4633" t="s">
        <v>2584</v>
      </c>
      <c r="H4633"/>
      <c r="I4633" t="s">
        <v>2587</v>
      </c>
    </row>
    <row r="4634" spans="1:9" x14ac:dyDescent="0.25">
      <c r="A4634" s="46" t="s">
        <v>813</v>
      </c>
      <c r="B4634" s="47" t="s">
        <v>812</v>
      </c>
      <c r="C4634" s="1">
        <v>82693000</v>
      </c>
      <c r="D4634" s="9">
        <v>42736</v>
      </c>
      <c r="E4634" t="s">
        <v>8</v>
      </c>
      <c r="G4634" t="s">
        <v>9</v>
      </c>
      <c r="H4634"/>
      <c r="I4634" t="s">
        <v>2587</v>
      </c>
    </row>
    <row r="4635" spans="1:9" x14ac:dyDescent="0.25">
      <c r="A4635" s="46" t="s">
        <v>2039</v>
      </c>
      <c r="B4635" s="47" t="s">
        <v>2038</v>
      </c>
      <c r="C4635" s="1">
        <v>10926000</v>
      </c>
      <c r="D4635" s="9">
        <v>42736</v>
      </c>
      <c r="E4635" t="s">
        <v>8</v>
      </c>
      <c r="G4635" t="s">
        <v>2584</v>
      </c>
      <c r="H4635"/>
      <c r="I4635" t="s">
        <v>2587</v>
      </c>
    </row>
    <row r="4636" spans="1:9" x14ac:dyDescent="0.25">
      <c r="A4636" s="46" t="s">
        <v>188</v>
      </c>
      <c r="B4636" s="47" t="s">
        <v>187</v>
      </c>
      <c r="C4636" s="1">
        <v>23614000</v>
      </c>
      <c r="D4636" s="9">
        <v>42736</v>
      </c>
      <c r="E4636" t="s">
        <v>8</v>
      </c>
      <c r="G4636" t="s">
        <v>2584</v>
      </c>
      <c r="H4636"/>
      <c r="I4636" t="s">
        <v>2587</v>
      </c>
    </row>
    <row r="4637" spans="1:9" x14ac:dyDescent="0.25">
      <c r="A4637" s="46" t="s">
        <v>49</v>
      </c>
      <c r="B4637" s="47" t="s">
        <v>48</v>
      </c>
      <c r="C4637" s="1">
        <v>33072000</v>
      </c>
      <c r="D4637" s="9">
        <v>42736</v>
      </c>
      <c r="E4637" t="s">
        <v>8</v>
      </c>
      <c r="G4637" t="s">
        <v>2584</v>
      </c>
      <c r="H4637"/>
      <c r="I4637" t="s">
        <v>2587</v>
      </c>
    </row>
    <row r="4638" spans="1:9" x14ac:dyDescent="0.25">
      <c r="A4638" s="46" t="s">
        <v>533</v>
      </c>
      <c r="B4638" s="47" t="s">
        <v>532</v>
      </c>
      <c r="C4638" s="1">
        <v>15000000</v>
      </c>
      <c r="D4638" s="9">
        <v>42736</v>
      </c>
      <c r="E4638" t="s">
        <v>8</v>
      </c>
      <c r="G4638" t="s">
        <v>2584</v>
      </c>
      <c r="H4638"/>
      <c r="I4638" t="s">
        <v>2588</v>
      </c>
    </row>
    <row r="4639" spans="1:9" x14ac:dyDescent="0.25">
      <c r="A4639" s="46" t="s">
        <v>1634</v>
      </c>
      <c r="B4639" s="47" t="s">
        <v>1633</v>
      </c>
      <c r="C4639" s="1">
        <v>40213000</v>
      </c>
      <c r="D4639" s="9">
        <v>42736</v>
      </c>
      <c r="E4639" t="s">
        <v>8</v>
      </c>
      <c r="G4639" t="s">
        <v>10</v>
      </c>
      <c r="H4639"/>
      <c r="I4639" t="s">
        <v>2587</v>
      </c>
    </row>
    <row r="4640" spans="1:9" x14ac:dyDescent="0.25">
      <c r="A4640" s="46" t="s">
        <v>1672</v>
      </c>
      <c r="B4640" s="47" t="s">
        <v>1671</v>
      </c>
      <c r="C4640" s="1">
        <v>20000000</v>
      </c>
      <c r="D4640" s="9">
        <v>42736</v>
      </c>
      <c r="E4640" t="s">
        <v>8</v>
      </c>
      <c r="G4640" t="s">
        <v>9</v>
      </c>
      <c r="H4640"/>
      <c r="I4640" t="s">
        <v>2588</v>
      </c>
    </row>
    <row r="4641" spans="1:9" x14ac:dyDescent="0.25">
      <c r="A4641" s="46" t="s">
        <v>2081</v>
      </c>
      <c r="B4641" s="47" t="s">
        <v>2080</v>
      </c>
      <c r="C4641" s="1">
        <v>33206000</v>
      </c>
      <c r="D4641" s="9">
        <v>42736</v>
      </c>
      <c r="E4641" t="s">
        <v>8</v>
      </c>
      <c r="G4641" t="s">
        <v>2584</v>
      </c>
      <c r="H4641"/>
      <c r="I4641" t="s">
        <v>2587</v>
      </c>
    </row>
    <row r="4642" spans="1:9" x14ac:dyDescent="0.25">
      <c r="A4642" s="46" t="s">
        <v>2037</v>
      </c>
      <c r="B4642" s="47" t="s">
        <v>2036</v>
      </c>
      <c r="C4642" s="1">
        <v>10600000</v>
      </c>
      <c r="D4642" s="9">
        <v>42736</v>
      </c>
      <c r="E4642" t="s">
        <v>8</v>
      </c>
      <c r="G4642" t="s">
        <v>2584</v>
      </c>
      <c r="H4642"/>
      <c r="I4642" t="s">
        <v>2588</v>
      </c>
    </row>
    <row r="4643" spans="1:9" x14ac:dyDescent="0.25">
      <c r="A4643" s="46" t="s">
        <v>1750</v>
      </c>
      <c r="B4643" s="47" t="s">
        <v>1749</v>
      </c>
      <c r="C4643" s="1">
        <v>3987000</v>
      </c>
      <c r="D4643" s="9">
        <v>42736</v>
      </c>
      <c r="E4643" t="s">
        <v>8</v>
      </c>
      <c r="G4643" t="s">
        <v>2584</v>
      </c>
      <c r="H4643"/>
      <c r="I4643" t="s">
        <v>2588</v>
      </c>
    </row>
    <row r="4644" spans="1:9" x14ac:dyDescent="0.25">
      <c r="A4644" s="46" t="s">
        <v>51</v>
      </c>
      <c r="B4644" s="47" t="s">
        <v>50</v>
      </c>
      <c r="C4644" s="1">
        <v>15785000</v>
      </c>
      <c r="D4644" s="9">
        <v>42736</v>
      </c>
      <c r="E4644" t="s">
        <v>8</v>
      </c>
      <c r="G4644" t="s">
        <v>2584</v>
      </c>
      <c r="H4644"/>
      <c r="I4644" t="s">
        <v>2587</v>
      </c>
    </row>
    <row r="4645" spans="1:9" x14ac:dyDescent="0.25">
      <c r="A4645" s="46" t="s">
        <v>59</v>
      </c>
      <c r="B4645" s="47" t="s">
        <v>58</v>
      </c>
      <c r="C4645" s="1">
        <v>36588000</v>
      </c>
      <c r="D4645" s="9">
        <v>42736</v>
      </c>
      <c r="F4645" t="s">
        <v>18</v>
      </c>
      <c r="G4645" t="s">
        <v>2584</v>
      </c>
      <c r="H4645"/>
      <c r="I4645" t="s">
        <v>2587</v>
      </c>
    </row>
    <row r="4646" spans="1:9" x14ac:dyDescent="0.25">
      <c r="A4646" s="46" t="s">
        <v>272</v>
      </c>
      <c r="B4646" s="47" t="s">
        <v>271</v>
      </c>
      <c r="C4646" s="1">
        <v>40500000</v>
      </c>
      <c r="D4646" s="9">
        <v>42736</v>
      </c>
      <c r="F4646" t="s">
        <v>155</v>
      </c>
      <c r="G4646" t="s">
        <v>2584</v>
      </c>
      <c r="H4646"/>
      <c r="I4646" t="s">
        <v>2588</v>
      </c>
    </row>
    <row r="4647" spans="1:9" x14ac:dyDescent="0.25">
      <c r="A4647" s="46" t="s">
        <v>2041</v>
      </c>
      <c r="B4647" s="47" t="s">
        <v>2040</v>
      </c>
      <c r="C4647" s="1">
        <v>12525000</v>
      </c>
      <c r="D4647" s="9">
        <v>42736</v>
      </c>
      <c r="F4647" t="s">
        <v>74</v>
      </c>
      <c r="G4647" t="s">
        <v>2584</v>
      </c>
      <c r="H4647"/>
      <c r="I4647" t="s">
        <v>2588</v>
      </c>
    </row>
    <row r="4648" spans="1:9" x14ac:dyDescent="0.25">
      <c r="A4648" s="46" t="s">
        <v>1670</v>
      </c>
      <c r="B4648" s="47" t="s">
        <v>1669</v>
      </c>
      <c r="C4648" s="1">
        <v>9945000</v>
      </c>
      <c r="D4648" s="9">
        <v>42736</v>
      </c>
      <c r="F4648" t="s">
        <v>18</v>
      </c>
      <c r="G4648" t="s">
        <v>2584</v>
      </c>
      <c r="H4648"/>
      <c r="I4648" t="s">
        <v>2587</v>
      </c>
    </row>
    <row r="4649" spans="1:9" x14ac:dyDescent="0.25">
      <c r="A4649" s="46" t="s">
        <v>206</v>
      </c>
      <c r="B4649" s="47" t="s">
        <v>205</v>
      </c>
      <c r="C4649" s="1">
        <v>35000000</v>
      </c>
      <c r="D4649" s="9">
        <v>42736</v>
      </c>
      <c r="F4649" t="s">
        <v>13</v>
      </c>
      <c r="G4649" t="s">
        <v>2584</v>
      </c>
      <c r="H4649"/>
      <c r="I4649" t="s">
        <v>2588</v>
      </c>
    </row>
    <row r="4650" spans="1:9" x14ac:dyDescent="0.25">
      <c r="A4650" s="46" t="s">
        <v>1831</v>
      </c>
      <c r="B4650" s="47" t="s">
        <v>1830</v>
      </c>
      <c r="C4650" s="1">
        <v>21000000</v>
      </c>
      <c r="D4650" s="9">
        <v>42736</v>
      </c>
      <c r="F4650" t="s">
        <v>18</v>
      </c>
      <c r="G4650" t="s">
        <v>2584</v>
      </c>
      <c r="H4650"/>
      <c r="I4650" t="s">
        <v>2588</v>
      </c>
    </row>
    <row r="4651" spans="1:9" x14ac:dyDescent="0.25">
      <c r="A4651" s="46" t="s">
        <v>236</v>
      </c>
      <c r="B4651" s="47" t="s">
        <v>235</v>
      </c>
      <c r="C4651" s="1">
        <v>6414000</v>
      </c>
      <c r="D4651" s="9">
        <v>42736</v>
      </c>
      <c r="F4651" t="s">
        <v>18</v>
      </c>
      <c r="G4651" t="s">
        <v>2584</v>
      </c>
      <c r="H4651"/>
      <c r="I4651" t="s">
        <v>2587</v>
      </c>
    </row>
    <row r="4652" spans="1:9" x14ac:dyDescent="0.25">
      <c r="A4652" s="46" t="s">
        <v>2023</v>
      </c>
      <c r="B4652" s="47" t="s">
        <v>2022</v>
      </c>
      <c r="C4652" s="1">
        <v>37375000</v>
      </c>
      <c r="D4652" s="9">
        <v>42736</v>
      </c>
      <c r="F4652" t="s">
        <v>18</v>
      </c>
      <c r="G4652" t="s">
        <v>2584</v>
      </c>
      <c r="H4652"/>
      <c r="I4652" t="s">
        <v>2587</v>
      </c>
    </row>
    <row r="4653" spans="1:9" x14ac:dyDescent="0.25">
      <c r="A4653" s="46" t="s">
        <v>1742</v>
      </c>
      <c r="B4653" s="47" t="s">
        <v>1741</v>
      </c>
      <c r="C4653" s="1">
        <v>27775000</v>
      </c>
      <c r="D4653" s="9">
        <v>42736</v>
      </c>
      <c r="F4653" t="s">
        <v>45</v>
      </c>
      <c r="G4653" t="s">
        <v>2584</v>
      </c>
      <c r="H4653"/>
      <c r="I4653" t="s">
        <v>2587</v>
      </c>
    </row>
    <row r="4654" spans="1:9" x14ac:dyDescent="0.25">
      <c r="A4654" s="46" t="s">
        <v>65</v>
      </c>
      <c r="B4654" s="47" t="s">
        <v>64</v>
      </c>
      <c r="C4654" s="1">
        <v>19561000</v>
      </c>
      <c r="D4654" s="9">
        <v>42736</v>
      </c>
      <c r="F4654" t="s">
        <v>18</v>
      </c>
      <c r="G4654" t="s">
        <v>2584</v>
      </c>
      <c r="H4654"/>
      <c r="I4654" t="s">
        <v>2587</v>
      </c>
    </row>
    <row r="4655" spans="1:9" x14ac:dyDescent="0.25">
      <c r="A4655" s="46" t="s">
        <v>67</v>
      </c>
      <c r="B4655" s="47" t="s">
        <v>66</v>
      </c>
      <c r="C4655" s="1">
        <v>103118000</v>
      </c>
      <c r="D4655" s="9">
        <v>42736</v>
      </c>
      <c r="F4655" t="s">
        <v>18</v>
      </c>
      <c r="G4655" t="s">
        <v>2584</v>
      </c>
      <c r="H4655"/>
      <c r="I4655" t="s">
        <v>2587</v>
      </c>
    </row>
    <row r="4656" spans="1:9" x14ac:dyDescent="0.25">
      <c r="A4656" s="46" t="s">
        <v>57</v>
      </c>
      <c r="B4656" s="47" t="s">
        <v>56</v>
      </c>
      <c r="C4656" s="1">
        <v>37639000</v>
      </c>
      <c r="D4656" s="9">
        <v>42736</v>
      </c>
      <c r="F4656" t="s">
        <v>18</v>
      </c>
      <c r="G4656" t="s">
        <v>2584</v>
      </c>
      <c r="H4656"/>
      <c r="I4656" t="s">
        <v>2588</v>
      </c>
    </row>
    <row r="4657" spans="1:9" x14ac:dyDescent="0.25">
      <c r="A4657" s="46" t="s">
        <v>69</v>
      </c>
      <c r="B4657" s="47" t="s">
        <v>68</v>
      </c>
      <c r="C4657" s="1">
        <v>51754000</v>
      </c>
      <c r="D4657" s="9">
        <v>42736</v>
      </c>
      <c r="F4657" t="s">
        <v>18</v>
      </c>
      <c r="G4657" t="s">
        <v>2584</v>
      </c>
      <c r="H4657"/>
      <c r="I4657" t="s">
        <v>2587</v>
      </c>
    </row>
    <row r="4658" spans="1:9" x14ac:dyDescent="0.25">
      <c r="A4658" s="46" t="s">
        <v>102</v>
      </c>
      <c r="B4658" s="47" t="s">
        <v>101</v>
      </c>
      <c r="C4658" s="1">
        <v>45003000</v>
      </c>
      <c r="D4658" s="9">
        <v>42736</v>
      </c>
      <c r="F4658" t="s">
        <v>18</v>
      </c>
      <c r="G4658" t="s">
        <v>2584</v>
      </c>
      <c r="H4658"/>
      <c r="I4658" t="s">
        <v>2587</v>
      </c>
    </row>
    <row r="4659" spans="1:9" x14ac:dyDescent="0.25">
      <c r="A4659" s="46" t="s">
        <v>1624</v>
      </c>
      <c r="B4659" s="47" t="s">
        <v>1623</v>
      </c>
      <c r="C4659" s="1">
        <v>40445000</v>
      </c>
      <c r="D4659" s="9">
        <v>42736</v>
      </c>
      <c r="F4659" t="s">
        <v>18</v>
      </c>
      <c r="G4659" t="s">
        <v>2584</v>
      </c>
      <c r="H4659"/>
      <c r="I4659" t="s">
        <v>2588</v>
      </c>
    </row>
    <row r="4660" spans="1:9" x14ac:dyDescent="0.25">
      <c r="A4660" s="46" t="s">
        <v>711</v>
      </c>
      <c r="B4660" s="47" t="s">
        <v>710</v>
      </c>
      <c r="C4660" s="1">
        <v>30253000</v>
      </c>
      <c r="D4660" s="9">
        <v>42736</v>
      </c>
      <c r="F4660" t="s">
        <v>13</v>
      </c>
      <c r="G4660" t="s">
        <v>2584</v>
      </c>
      <c r="H4660"/>
      <c r="I4660" t="s">
        <v>2588</v>
      </c>
    </row>
    <row r="4661" spans="1:9" x14ac:dyDescent="0.25">
      <c r="A4661" s="46" t="s">
        <v>104</v>
      </c>
      <c r="B4661" s="47" t="s">
        <v>103</v>
      </c>
      <c r="C4661" s="1">
        <v>48515000</v>
      </c>
      <c r="D4661" s="9">
        <v>42736</v>
      </c>
      <c r="F4661" t="s">
        <v>13</v>
      </c>
      <c r="G4661" t="s">
        <v>2584</v>
      </c>
      <c r="H4661"/>
      <c r="I4661" t="s">
        <v>2588</v>
      </c>
    </row>
    <row r="4662" spans="1:9" x14ac:dyDescent="0.25">
      <c r="A4662" s="46" t="s">
        <v>1785</v>
      </c>
      <c r="B4662" s="47" t="s">
        <v>1784</v>
      </c>
      <c r="C4662" s="1">
        <v>49900000</v>
      </c>
      <c r="D4662" s="9">
        <v>42736</v>
      </c>
      <c r="F4662" t="s">
        <v>45</v>
      </c>
      <c r="G4662" t="s">
        <v>2584</v>
      </c>
      <c r="H4662"/>
      <c r="I4662" t="s">
        <v>2588</v>
      </c>
    </row>
    <row r="4663" spans="1:9" x14ac:dyDescent="0.25">
      <c r="A4663" s="46" t="s">
        <v>1752</v>
      </c>
      <c r="B4663" s="47" t="s">
        <v>1751</v>
      </c>
      <c r="C4663" s="1">
        <v>30745000</v>
      </c>
      <c r="D4663" s="9">
        <v>42736</v>
      </c>
      <c r="F4663" t="s">
        <v>18</v>
      </c>
      <c r="G4663" t="s">
        <v>2584</v>
      </c>
      <c r="H4663"/>
      <c r="I4663" t="s">
        <v>2587</v>
      </c>
    </row>
    <row r="4664" spans="1:9" x14ac:dyDescent="0.25">
      <c r="A4664" s="46" t="s">
        <v>829</v>
      </c>
      <c r="B4664" s="47" t="s">
        <v>828</v>
      </c>
      <c r="C4664" s="1">
        <v>10720000</v>
      </c>
      <c r="D4664" s="9">
        <v>42736</v>
      </c>
      <c r="F4664" t="s">
        <v>13</v>
      </c>
      <c r="G4664" t="s">
        <v>2584</v>
      </c>
      <c r="H4664"/>
      <c r="I4664" t="s">
        <v>2587</v>
      </c>
    </row>
    <row r="4665" spans="1:9" x14ac:dyDescent="0.25">
      <c r="A4665" s="46" t="s">
        <v>80</v>
      </c>
      <c r="B4665" s="47" t="s">
        <v>79</v>
      </c>
      <c r="C4665" s="1">
        <v>39441000</v>
      </c>
      <c r="D4665" s="9">
        <v>42736</v>
      </c>
      <c r="F4665" t="s">
        <v>18</v>
      </c>
      <c r="G4665" t="s">
        <v>2584</v>
      </c>
      <c r="H4665"/>
      <c r="I4665" t="s">
        <v>2587</v>
      </c>
    </row>
    <row r="4666" spans="1:9" x14ac:dyDescent="0.25">
      <c r="A4666" s="46" t="s">
        <v>2077</v>
      </c>
      <c r="B4666" s="47" t="s">
        <v>2076</v>
      </c>
      <c r="C4666" s="1">
        <v>14040000</v>
      </c>
      <c r="D4666" s="9">
        <v>42736</v>
      </c>
      <c r="F4666" t="s">
        <v>18</v>
      </c>
      <c r="G4666" t="s">
        <v>2584</v>
      </c>
      <c r="H4666"/>
      <c r="I4666" t="s">
        <v>2588</v>
      </c>
    </row>
    <row r="4667" spans="1:9" x14ac:dyDescent="0.25">
      <c r="A4667" s="46" t="s">
        <v>71</v>
      </c>
      <c r="B4667" s="47" t="s">
        <v>70</v>
      </c>
      <c r="C4667" s="1">
        <v>28432000</v>
      </c>
      <c r="D4667" s="9">
        <v>42736</v>
      </c>
      <c r="F4667" t="s">
        <v>18</v>
      </c>
      <c r="G4667" t="s">
        <v>2584</v>
      </c>
      <c r="H4667"/>
      <c r="I4667" t="s">
        <v>2588</v>
      </c>
    </row>
    <row r="4668" spans="1:9" x14ac:dyDescent="0.25">
      <c r="A4668" s="46" t="s">
        <v>182</v>
      </c>
      <c r="B4668" s="47" t="s">
        <v>181</v>
      </c>
      <c r="C4668" s="1">
        <v>72000000</v>
      </c>
      <c r="D4668" s="9">
        <v>42736</v>
      </c>
      <c r="F4668" t="s">
        <v>18</v>
      </c>
      <c r="G4668" t="s">
        <v>2584</v>
      </c>
      <c r="H4668"/>
      <c r="I4668" t="s">
        <v>2587</v>
      </c>
    </row>
    <row r="4669" spans="1:9" x14ac:dyDescent="0.25">
      <c r="A4669" s="46" t="s">
        <v>264</v>
      </c>
      <c r="B4669" s="47" t="s">
        <v>263</v>
      </c>
      <c r="C4669" s="1">
        <v>30900000</v>
      </c>
      <c r="D4669" s="9">
        <v>42736</v>
      </c>
      <c r="F4669" t="s">
        <v>18</v>
      </c>
      <c r="G4669" t="s">
        <v>2584</v>
      </c>
      <c r="H4669"/>
      <c r="I4669" t="s">
        <v>2588</v>
      </c>
    </row>
    <row r="4670" spans="1:9" x14ac:dyDescent="0.25">
      <c r="A4670" s="46" t="s">
        <v>677</v>
      </c>
      <c r="B4670" s="47" t="s">
        <v>676</v>
      </c>
      <c r="C4670" s="1">
        <v>20495000</v>
      </c>
      <c r="D4670" s="9">
        <v>42736</v>
      </c>
      <c r="F4670" t="s">
        <v>18</v>
      </c>
      <c r="G4670" t="s">
        <v>2584</v>
      </c>
      <c r="H4670"/>
      <c r="I4670" t="s">
        <v>2588</v>
      </c>
    </row>
    <row r="4671" spans="1:9" x14ac:dyDescent="0.25">
      <c r="A4671" s="46" t="s">
        <v>25</v>
      </c>
      <c r="B4671" s="47" t="s">
        <v>24</v>
      </c>
      <c r="C4671" s="1">
        <v>33700000</v>
      </c>
      <c r="D4671" s="9">
        <v>42736</v>
      </c>
      <c r="F4671" t="s">
        <v>18</v>
      </c>
      <c r="G4671" t="s">
        <v>2584</v>
      </c>
      <c r="H4671"/>
      <c r="I4671" t="s">
        <v>2587</v>
      </c>
    </row>
    <row r="4672" spans="1:9" x14ac:dyDescent="0.25">
      <c r="A4672" s="46" t="s">
        <v>545</v>
      </c>
      <c r="B4672" s="47" t="s">
        <v>544</v>
      </c>
      <c r="C4672" s="1">
        <v>20374000</v>
      </c>
      <c r="D4672" s="9">
        <v>42736</v>
      </c>
      <c r="F4672" t="s">
        <v>13</v>
      </c>
      <c r="G4672" t="s">
        <v>2584</v>
      </c>
      <c r="H4672"/>
      <c r="I4672" t="s">
        <v>2587</v>
      </c>
    </row>
    <row r="4673" spans="1:9" x14ac:dyDescent="0.25">
      <c r="A4673" s="46" t="s">
        <v>631</v>
      </c>
      <c r="B4673" s="47" t="s">
        <v>630</v>
      </c>
      <c r="C4673" s="1">
        <v>14959000</v>
      </c>
      <c r="D4673" s="9">
        <v>42736</v>
      </c>
      <c r="F4673" t="s">
        <v>18</v>
      </c>
      <c r="G4673" t="s">
        <v>2584</v>
      </c>
      <c r="H4673"/>
      <c r="I4673" t="s">
        <v>2587</v>
      </c>
    </row>
    <row r="4674" spans="1:9" x14ac:dyDescent="0.25">
      <c r="A4674" s="46" t="s">
        <v>633</v>
      </c>
      <c r="B4674" s="47" t="s">
        <v>632</v>
      </c>
      <c r="C4674" s="1">
        <v>17290000</v>
      </c>
      <c r="D4674" s="9">
        <v>42736</v>
      </c>
      <c r="F4674" t="s">
        <v>18</v>
      </c>
      <c r="G4674" t="s">
        <v>2584</v>
      </c>
      <c r="H4674"/>
      <c r="I4674" t="s">
        <v>2587</v>
      </c>
    </row>
    <row r="4675" spans="1:9" x14ac:dyDescent="0.25">
      <c r="A4675" s="46" t="s">
        <v>47</v>
      </c>
      <c r="B4675" s="47" t="s">
        <v>46</v>
      </c>
      <c r="C4675" s="1">
        <v>29398000</v>
      </c>
      <c r="D4675" s="9">
        <v>42736</v>
      </c>
      <c r="F4675" t="s">
        <v>18</v>
      </c>
      <c r="G4675" t="s">
        <v>2584</v>
      </c>
      <c r="H4675"/>
      <c r="I4675" t="s">
        <v>2587</v>
      </c>
    </row>
    <row r="4676" spans="1:9" x14ac:dyDescent="0.25">
      <c r="A4676" s="46" t="s">
        <v>23</v>
      </c>
      <c r="B4676" s="47" t="s">
        <v>22</v>
      </c>
      <c r="C4676" s="1">
        <v>119326000</v>
      </c>
      <c r="D4676" s="9">
        <v>42736</v>
      </c>
      <c r="F4676" t="s">
        <v>13</v>
      </c>
      <c r="G4676" t="s">
        <v>2584</v>
      </c>
      <c r="H4676"/>
      <c r="I4676" t="s">
        <v>2588</v>
      </c>
    </row>
    <row r="4677" spans="1:9" x14ac:dyDescent="0.25">
      <c r="A4677" s="46" t="s">
        <v>681</v>
      </c>
      <c r="B4677" s="47" t="s">
        <v>680</v>
      </c>
      <c r="C4677" s="1">
        <v>18550000</v>
      </c>
      <c r="D4677" s="9">
        <v>42705</v>
      </c>
      <c r="E4677" t="s">
        <v>8</v>
      </c>
      <c r="G4677" t="s">
        <v>2584</v>
      </c>
      <c r="H4677"/>
      <c r="I4677" t="s">
        <v>2587</v>
      </c>
    </row>
    <row r="4678" spans="1:9" x14ac:dyDescent="0.25">
      <c r="A4678" s="46" t="s">
        <v>218</v>
      </c>
      <c r="B4678" s="47" t="s">
        <v>217</v>
      </c>
      <c r="C4678" s="1">
        <v>23331000</v>
      </c>
      <c r="D4678" s="9">
        <v>42705</v>
      </c>
      <c r="E4678" t="s">
        <v>8</v>
      </c>
      <c r="G4678" t="s">
        <v>2584</v>
      </c>
      <c r="H4678"/>
      <c r="I4678" t="s">
        <v>2587</v>
      </c>
    </row>
    <row r="4679" spans="1:9" x14ac:dyDescent="0.25">
      <c r="A4679" s="46" t="s">
        <v>61</v>
      </c>
      <c r="B4679" s="47" t="s">
        <v>60</v>
      </c>
      <c r="C4679" s="1">
        <v>24010000</v>
      </c>
      <c r="D4679" s="9">
        <v>42705</v>
      </c>
      <c r="E4679" t="s">
        <v>8</v>
      </c>
      <c r="G4679" t="s">
        <v>2584</v>
      </c>
      <c r="H4679"/>
      <c r="I4679" t="s">
        <v>2587</v>
      </c>
    </row>
    <row r="4680" spans="1:9" x14ac:dyDescent="0.25">
      <c r="A4680" s="46" t="s">
        <v>1666</v>
      </c>
      <c r="B4680" s="47" t="s">
        <v>1665</v>
      </c>
      <c r="C4680" s="1">
        <v>34825000</v>
      </c>
      <c r="D4680" s="9">
        <v>42705</v>
      </c>
      <c r="E4680" t="s">
        <v>8</v>
      </c>
      <c r="G4680" t="s">
        <v>2584</v>
      </c>
      <c r="H4680"/>
      <c r="I4680" t="s">
        <v>2588</v>
      </c>
    </row>
    <row r="4681" spans="1:9" x14ac:dyDescent="0.25">
      <c r="A4681" s="46" t="s">
        <v>773</v>
      </c>
      <c r="B4681" s="47" t="s">
        <v>772</v>
      </c>
      <c r="C4681" s="1">
        <v>20560000</v>
      </c>
      <c r="D4681" s="9">
        <v>42705</v>
      </c>
      <c r="E4681" t="s">
        <v>8</v>
      </c>
      <c r="G4681" t="s">
        <v>2584</v>
      </c>
      <c r="H4681"/>
      <c r="I4681" t="s">
        <v>2588</v>
      </c>
    </row>
    <row r="4682" spans="1:9" x14ac:dyDescent="0.25">
      <c r="A4682" s="46" t="s">
        <v>55</v>
      </c>
      <c r="B4682" s="47" t="s">
        <v>54</v>
      </c>
      <c r="C4682" s="1">
        <v>27413000</v>
      </c>
      <c r="D4682" s="9">
        <v>42705</v>
      </c>
      <c r="E4682" t="s">
        <v>8</v>
      </c>
      <c r="G4682" t="s">
        <v>2584</v>
      </c>
      <c r="H4682"/>
      <c r="I4682" t="s">
        <v>2588</v>
      </c>
    </row>
    <row r="4683" spans="1:9" x14ac:dyDescent="0.25">
      <c r="A4683" s="46" t="s">
        <v>1702</v>
      </c>
      <c r="B4683" s="47" t="s">
        <v>1701</v>
      </c>
      <c r="C4683" s="1">
        <v>17360000</v>
      </c>
      <c r="D4683" s="9">
        <v>42705</v>
      </c>
      <c r="E4683" t="s">
        <v>8</v>
      </c>
      <c r="G4683" t="s">
        <v>2584</v>
      </c>
      <c r="H4683"/>
      <c r="I4683" t="s">
        <v>2587</v>
      </c>
    </row>
    <row r="4684" spans="1:9" x14ac:dyDescent="0.25">
      <c r="A4684" s="46" t="s">
        <v>1714</v>
      </c>
      <c r="B4684" s="47" t="s">
        <v>1713</v>
      </c>
      <c r="C4684" s="1">
        <v>20808000</v>
      </c>
      <c r="D4684" s="9">
        <v>42705</v>
      </c>
      <c r="E4684" t="s">
        <v>8</v>
      </c>
      <c r="G4684" t="s">
        <v>2584</v>
      </c>
      <c r="H4684"/>
      <c r="I4684" t="s">
        <v>2587</v>
      </c>
    </row>
    <row r="4685" spans="1:9" x14ac:dyDescent="0.25">
      <c r="A4685" s="46" t="s">
        <v>266</v>
      </c>
      <c r="B4685" s="47" t="s">
        <v>265</v>
      </c>
      <c r="C4685" s="1">
        <v>6250000</v>
      </c>
      <c r="D4685" s="9">
        <v>42705</v>
      </c>
      <c r="E4685" t="s">
        <v>8</v>
      </c>
      <c r="G4685" t="s">
        <v>2584</v>
      </c>
      <c r="H4685"/>
      <c r="I4685" t="s">
        <v>2588</v>
      </c>
    </row>
    <row r="4686" spans="1:9" x14ac:dyDescent="0.25">
      <c r="A4686" s="46" t="s">
        <v>268</v>
      </c>
      <c r="B4686" s="47" t="s">
        <v>267</v>
      </c>
      <c r="C4686" s="1">
        <v>5012000</v>
      </c>
      <c r="D4686" s="9">
        <v>42705</v>
      </c>
      <c r="E4686" t="s">
        <v>8</v>
      </c>
      <c r="G4686" t="s">
        <v>2584</v>
      </c>
      <c r="H4686"/>
      <c r="I4686" t="s">
        <v>2588</v>
      </c>
    </row>
    <row r="4687" spans="1:9" x14ac:dyDescent="0.25">
      <c r="A4687" s="46" t="s">
        <v>649</v>
      </c>
      <c r="B4687" s="47" t="s">
        <v>648</v>
      </c>
      <c r="C4687" s="1">
        <v>26000000</v>
      </c>
      <c r="D4687" s="9">
        <v>42705</v>
      </c>
      <c r="E4687" t="s">
        <v>8</v>
      </c>
      <c r="G4687" t="s">
        <v>2584</v>
      </c>
      <c r="H4687"/>
      <c r="I4687" t="s">
        <v>2588</v>
      </c>
    </row>
    <row r="4688" spans="1:9" x14ac:dyDescent="0.25">
      <c r="A4688" s="46" t="s">
        <v>687</v>
      </c>
      <c r="B4688" s="47" t="s">
        <v>686</v>
      </c>
      <c r="C4688" s="1">
        <v>12525000</v>
      </c>
      <c r="D4688" s="9">
        <v>42705</v>
      </c>
      <c r="E4688" t="s">
        <v>8</v>
      </c>
      <c r="G4688" t="s">
        <v>2584</v>
      </c>
      <c r="H4688"/>
      <c r="I4688" t="s">
        <v>2587</v>
      </c>
    </row>
    <row r="4689" spans="1:9" x14ac:dyDescent="0.25">
      <c r="A4689" s="46" t="s">
        <v>1716</v>
      </c>
      <c r="B4689" s="47" t="s">
        <v>1715</v>
      </c>
      <c r="C4689" s="1">
        <v>15418000</v>
      </c>
      <c r="D4689" s="9">
        <v>42705</v>
      </c>
      <c r="E4689" t="s">
        <v>8</v>
      </c>
      <c r="G4689" t="s">
        <v>2584</v>
      </c>
      <c r="H4689"/>
      <c r="I4689" t="s">
        <v>2588</v>
      </c>
    </row>
    <row r="4690" spans="1:9" x14ac:dyDescent="0.25">
      <c r="A4690" s="46" t="s">
        <v>601</v>
      </c>
      <c r="B4690" s="47" t="s">
        <v>600</v>
      </c>
      <c r="C4690" s="1">
        <v>10368000</v>
      </c>
      <c r="D4690" s="9">
        <v>42705</v>
      </c>
      <c r="E4690" t="s">
        <v>8</v>
      </c>
      <c r="G4690" t="s">
        <v>2584</v>
      </c>
      <c r="H4690"/>
      <c r="I4690" t="s">
        <v>2588</v>
      </c>
    </row>
    <row r="4691" spans="1:9" x14ac:dyDescent="0.25">
      <c r="A4691" s="46" t="s">
        <v>537</v>
      </c>
      <c r="B4691" s="47" t="s">
        <v>536</v>
      </c>
      <c r="C4691" s="1">
        <v>9680000</v>
      </c>
      <c r="D4691" s="9">
        <v>42705</v>
      </c>
      <c r="E4691" t="s">
        <v>8</v>
      </c>
      <c r="G4691" t="s">
        <v>2584</v>
      </c>
      <c r="H4691"/>
      <c r="I4691" t="s">
        <v>2588</v>
      </c>
    </row>
    <row r="4692" spans="1:9" x14ac:dyDescent="0.25">
      <c r="A4692" s="46" t="s">
        <v>539</v>
      </c>
      <c r="B4692" s="47" t="s">
        <v>538</v>
      </c>
      <c r="C4692" s="1">
        <v>17500000</v>
      </c>
      <c r="D4692" s="9">
        <v>42705</v>
      </c>
      <c r="E4692" t="s">
        <v>8</v>
      </c>
      <c r="G4692" t="s">
        <v>2584</v>
      </c>
      <c r="H4692"/>
      <c r="I4692" t="s">
        <v>2588</v>
      </c>
    </row>
    <row r="4693" spans="1:9" x14ac:dyDescent="0.25">
      <c r="A4693" s="46" t="s">
        <v>603</v>
      </c>
      <c r="B4693" s="47" t="s">
        <v>602</v>
      </c>
      <c r="C4693" s="1">
        <v>29575000</v>
      </c>
      <c r="D4693" s="9">
        <v>42705</v>
      </c>
      <c r="E4693" t="s">
        <v>8</v>
      </c>
      <c r="G4693" t="s">
        <v>2584</v>
      </c>
      <c r="H4693"/>
      <c r="I4693" t="s">
        <v>2587</v>
      </c>
    </row>
    <row r="4694" spans="1:9" x14ac:dyDescent="0.25">
      <c r="A4694" s="46" t="s">
        <v>180</v>
      </c>
      <c r="B4694" s="47" t="s">
        <v>179</v>
      </c>
      <c r="C4694" s="1">
        <v>48000000</v>
      </c>
      <c r="D4694" s="9">
        <v>42705</v>
      </c>
      <c r="E4694" t="s">
        <v>8</v>
      </c>
      <c r="G4694" t="s">
        <v>2584</v>
      </c>
      <c r="H4694"/>
      <c r="I4694" t="s">
        <v>2588</v>
      </c>
    </row>
    <row r="4695" spans="1:9" x14ac:dyDescent="0.25">
      <c r="A4695" s="46" t="s">
        <v>2089</v>
      </c>
      <c r="B4695" s="47" t="s">
        <v>2088</v>
      </c>
      <c r="C4695" s="1">
        <v>45804000</v>
      </c>
      <c r="D4695" s="9">
        <v>42705</v>
      </c>
      <c r="F4695" t="s">
        <v>155</v>
      </c>
      <c r="G4695" t="s">
        <v>2584</v>
      </c>
      <c r="H4695"/>
      <c r="I4695" t="s">
        <v>2587</v>
      </c>
    </row>
    <row r="4696" spans="1:9" x14ac:dyDescent="0.25">
      <c r="A4696" s="46" t="s">
        <v>2017</v>
      </c>
      <c r="B4696" s="47" t="s">
        <v>2016</v>
      </c>
      <c r="C4696" s="1">
        <v>80325000</v>
      </c>
      <c r="D4696" s="9">
        <v>42705</v>
      </c>
      <c r="F4696" t="s">
        <v>13</v>
      </c>
      <c r="G4696" t="s">
        <v>2584</v>
      </c>
      <c r="H4696"/>
      <c r="I4696" t="s">
        <v>2587</v>
      </c>
    </row>
    <row r="4697" spans="1:9" x14ac:dyDescent="0.25">
      <c r="A4697" s="46" t="s">
        <v>683</v>
      </c>
      <c r="B4697" s="47" t="s">
        <v>682</v>
      </c>
      <c r="C4697" s="1">
        <v>27066000</v>
      </c>
      <c r="D4697" s="9">
        <v>42705</v>
      </c>
      <c r="F4697" t="s">
        <v>74</v>
      </c>
      <c r="G4697" t="s">
        <v>2584</v>
      </c>
      <c r="H4697"/>
      <c r="I4697" t="s">
        <v>2588</v>
      </c>
    </row>
    <row r="4698" spans="1:9" x14ac:dyDescent="0.25">
      <c r="A4698" s="46" t="s">
        <v>2031</v>
      </c>
      <c r="B4698" s="47" t="s">
        <v>2030</v>
      </c>
      <c r="C4698" s="1">
        <v>23530000</v>
      </c>
      <c r="D4698" s="9">
        <v>42705</v>
      </c>
      <c r="F4698" t="s">
        <v>74</v>
      </c>
      <c r="G4698" t="s">
        <v>2584</v>
      </c>
      <c r="H4698"/>
      <c r="I4698" t="s">
        <v>2588</v>
      </c>
    </row>
    <row r="4699" spans="1:9" x14ac:dyDescent="0.25">
      <c r="A4699" s="46" t="s">
        <v>134</v>
      </c>
      <c r="B4699" s="47" t="s">
        <v>133</v>
      </c>
      <c r="C4699" s="1">
        <v>55300000</v>
      </c>
      <c r="D4699" s="9">
        <v>42705</v>
      </c>
      <c r="F4699" t="s">
        <v>18</v>
      </c>
      <c r="G4699" t="s">
        <v>2584</v>
      </c>
      <c r="H4699"/>
      <c r="I4699" t="s">
        <v>2587</v>
      </c>
    </row>
    <row r="4700" spans="1:9" x14ac:dyDescent="0.25">
      <c r="A4700" s="46" t="s">
        <v>1805</v>
      </c>
      <c r="B4700" s="47" t="s">
        <v>1804</v>
      </c>
      <c r="C4700" s="1">
        <v>33109000</v>
      </c>
      <c r="D4700" s="9">
        <v>42705</v>
      </c>
      <c r="F4700" t="s">
        <v>18</v>
      </c>
      <c r="G4700" t="s">
        <v>2584</v>
      </c>
      <c r="H4700"/>
      <c r="I4700" t="s">
        <v>2587</v>
      </c>
    </row>
    <row r="4701" spans="1:9" x14ac:dyDescent="0.25">
      <c r="A4701" s="46" t="s">
        <v>53</v>
      </c>
      <c r="B4701" s="47" t="s">
        <v>52</v>
      </c>
      <c r="C4701" s="1">
        <v>92000000</v>
      </c>
      <c r="D4701" s="9">
        <v>42705</v>
      </c>
      <c r="F4701" t="s">
        <v>45</v>
      </c>
      <c r="G4701" t="s">
        <v>2584</v>
      </c>
      <c r="H4701"/>
      <c r="I4701" t="s">
        <v>2588</v>
      </c>
    </row>
    <row r="4702" spans="1:9" x14ac:dyDescent="0.25">
      <c r="A4702" s="46" t="s">
        <v>88</v>
      </c>
      <c r="B4702" s="47" t="s">
        <v>87</v>
      </c>
      <c r="C4702" s="1">
        <v>27500000</v>
      </c>
      <c r="D4702" s="9">
        <v>42705</v>
      </c>
      <c r="F4702" t="s">
        <v>45</v>
      </c>
      <c r="G4702" t="s">
        <v>2584</v>
      </c>
      <c r="H4702"/>
      <c r="I4702" t="s">
        <v>2588</v>
      </c>
    </row>
    <row r="4703" spans="1:9" x14ac:dyDescent="0.25">
      <c r="A4703" s="46" t="s">
        <v>1664</v>
      </c>
      <c r="B4703" s="47" t="s">
        <v>1663</v>
      </c>
      <c r="C4703" s="1">
        <v>17100000</v>
      </c>
      <c r="D4703" s="9">
        <v>42705</v>
      </c>
      <c r="F4703" t="s">
        <v>13</v>
      </c>
      <c r="G4703" t="s">
        <v>2584</v>
      </c>
      <c r="H4703"/>
      <c r="I4703" t="s">
        <v>2587</v>
      </c>
    </row>
    <row r="4704" spans="1:9" x14ac:dyDescent="0.25">
      <c r="A4704" s="46" t="s">
        <v>44</v>
      </c>
      <c r="B4704" s="47" t="s">
        <v>43</v>
      </c>
      <c r="C4704" s="1">
        <v>47954000</v>
      </c>
      <c r="D4704" s="9">
        <v>42705</v>
      </c>
      <c r="F4704" t="s">
        <v>45</v>
      </c>
      <c r="G4704" t="s">
        <v>2584</v>
      </c>
      <c r="H4704"/>
      <c r="I4704" t="s">
        <v>2588</v>
      </c>
    </row>
    <row r="4705" spans="1:9" x14ac:dyDescent="0.25">
      <c r="A4705" s="46" t="s">
        <v>224</v>
      </c>
      <c r="B4705" s="47" t="s">
        <v>223</v>
      </c>
      <c r="C4705" s="1">
        <v>41600000</v>
      </c>
      <c r="D4705" s="9">
        <v>42705</v>
      </c>
      <c r="F4705" t="s">
        <v>18</v>
      </c>
      <c r="G4705" t="s">
        <v>2584</v>
      </c>
      <c r="H4705"/>
      <c r="I4705" t="s">
        <v>2588</v>
      </c>
    </row>
    <row r="4706" spans="1:9" x14ac:dyDescent="0.25">
      <c r="A4706" s="46" t="s">
        <v>591</v>
      </c>
      <c r="B4706" s="47" t="s">
        <v>590</v>
      </c>
      <c r="C4706" s="1">
        <v>80000000</v>
      </c>
      <c r="D4706" s="9">
        <v>42705</v>
      </c>
      <c r="F4706" t="s">
        <v>45</v>
      </c>
      <c r="G4706" t="s">
        <v>2584</v>
      </c>
      <c r="H4706"/>
      <c r="I4706" t="s">
        <v>2588</v>
      </c>
    </row>
    <row r="4707" spans="1:9" x14ac:dyDescent="0.25">
      <c r="A4707" s="46" t="s">
        <v>1789</v>
      </c>
      <c r="B4707" s="47" t="s">
        <v>1788</v>
      </c>
      <c r="C4707" s="1">
        <v>11830000</v>
      </c>
      <c r="D4707" s="9">
        <v>42675</v>
      </c>
      <c r="E4707" t="s">
        <v>8</v>
      </c>
      <c r="G4707" t="s">
        <v>2584</v>
      </c>
      <c r="H4707"/>
      <c r="I4707" t="s">
        <v>2588</v>
      </c>
    </row>
    <row r="4708" spans="1:9" x14ac:dyDescent="0.25">
      <c r="A4708" s="46" t="s">
        <v>96</v>
      </c>
      <c r="B4708" s="47" t="s">
        <v>95</v>
      </c>
      <c r="C4708" s="1">
        <v>28582000</v>
      </c>
      <c r="D4708" s="9">
        <v>42675</v>
      </c>
      <c r="E4708" t="s">
        <v>8</v>
      </c>
      <c r="G4708" t="s">
        <v>2584</v>
      </c>
      <c r="H4708"/>
      <c r="I4708" t="s">
        <v>2588</v>
      </c>
    </row>
    <row r="4709" spans="1:9" x14ac:dyDescent="0.25">
      <c r="A4709" s="46" t="s">
        <v>1779</v>
      </c>
      <c r="B4709" s="47" t="s">
        <v>1778</v>
      </c>
      <c r="C4709" s="1">
        <v>23883000</v>
      </c>
      <c r="D4709" s="9">
        <v>42675</v>
      </c>
      <c r="E4709" t="s">
        <v>8</v>
      </c>
      <c r="G4709" t="s">
        <v>2584</v>
      </c>
      <c r="H4709"/>
      <c r="I4709" t="s">
        <v>2588</v>
      </c>
    </row>
    <row r="4710" spans="1:9" x14ac:dyDescent="0.25">
      <c r="A4710" s="46" t="s">
        <v>1674</v>
      </c>
      <c r="B4710" s="47" t="s">
        <v>1673</v>
      </c>
      <c r="C4710" s="1">
        <v>5026000</v>
      </c>
      <c r="D4710" s="9">
        <v>42675</v>
      </c>
      <c r="E4710" t="s">
        <v>8</v>
      </c>
      <c r="G4710" t="s">
        <v>2584</v>
      </c>
      <c r="H4710"/>
      <c r="I4710" t="s">
        <v>2588</v>
      </c>
    </row>
    <row r="4711" spans="1:9" x14ac:dyDescent="0.25">
      <c r="A4711" s="46" t="s">
        <v>184</v>
      </c>
      <c r="B4711" s="47" t="s">
        <v>183</v>
      </c>
      <c r="C4711" s="1">
        <v>6015000</v>
      </c>
      <c r="D4711" s="9">
        <v>42675</v>
      </c>
      <c r="E4711" t="s">
        <v>8</v>
      </c>
      <c r="G4711" t="s">
        <v>2584</v>
      </c>
      <c r="H4711"/>
      <c r="I4711" t="s">
        <v>2588</v>
      </c>
    </row>
    <row r="4712" spans="1:9" x14ac:dyDescent="0.25">
      <c r="A4712" s="46" t="s">
        <v>100</v>
      </c>
      <c r="B4712" s="47" t="s">
        <v>99</v>
      </c>
      <c r="C4712" s="1">
        <v>28500000</v>
      </c>
      <c r="D4712" s="9">
        <v>42675</v>
      </c>
      <c r="E4712" t="s">
        <v>8</v>
      </c>
      <c r="G4712" t="s">
        <v>2584</v>
      </c>
      <c r="H4712"/>
      <c r="I4712" t="s">
        <v>2588</v>
      </c>
    </row>
    <row r="4713" spans="1:9" x14ac:dyDescent="0.25">
      <c r="A4713" s="46" t="s">
        <v>98</v>
      </c>
      <c r="B4713" s="47" t="s">
        <v>97</v>
      </c>
      <c r="C4713" s="1">
        <v>12800000</v>
      </c>
      <c r="D4713" s="9">
        <v>42675</v>
      </c>
      <c r="E4713" t="s">
        <v>8</v>
      </c>
      <c r="G4713" t="s">
        <v>2584</v>
      </c>
      <c r="H4713"/>
      <c r="I4713" t="s">
        <v>2588</v>
      </c>
    </row>
    <row r="4714" spans="1:9" x14ac:dyDescent="0.25">
      <c r="A4714" s="46" t="s">
        <v>106</v>
      </c>
      <c r="B4714" s="47" t="s">
        <v>105</v>
      </c>
      <c r="C4714" s="1">
        <v>103000000</v>
      </c>
      <c r="D4714" s="9">
        <v>42675</v>
      </c>
      <c r="E4714" t="s">
        <v>8</v>
      </c>
      <c r="G4714" t="s">
        <v>2584</v>
      </c>
      <c r="H4714"/>
      <c r="I4714" t="s">
        <v>2588</v>
      </c>
    </row>
    <row r="4715" spans="1:9" x14ac:dyDescent="0.25">
      <c r="A4715" s="46" t="s">
        <v>1704</v>
      </c>
      <c r="B4715" s="47" t="s">
        <v>1703</v>
      </c>
      <c r="C4715" s="1">
        <v>8250000</v>
      </c>
      <c r="D4715" s="9">
        <v>42675</v>
      </c>
      <c r="E4715" t="s">
        <v>8</v>
      </c>
      <c r="G4715" t="s">
        <v>2584</v>
      </c>
      <c r="H4715"/>
      <c r="I4715" t="s">
        <v>2588</v>
      </c>
    </row>
    <row r="4716" spans="1:9" x14ac:dyDescent="0.25">
      <c r="A4716" s="46" t="s">
        <v>1746</v>
      </c>
      <c r="B4716" s="47" t="s">
        <v>1745</v>
      </c>
      <c r="C4716" s="1">
        <v>78929000</v>
      </c>
      <c r="D4716" s="9">
        <v>42675</v>
      </c>
      <c r="E4716" t="s">
        <v>8</v>
      </c>
      <c r="G4716" t="s">
        <v>2584</v>
      </c>
      <c r="H4716"/>
      <c r="I4716" t="s">
        <v>2587</v>
      </c>
    </row>
    <row r="4717" spans="1:9" x14ac:dyDescent="0.25">
      <c r="A4717" s="46" t="s">
        <v>1628</v>
      </c>
      <c r="B4717" s="47" t="s">
        <v>1627</v>
      </c>
      <c r="C4717" s="1">
        <v>5804000</v>
      </c>
      <c r="D4717" s="9">
        <v>42675</v>
      </c>
      <c r="E4717" t="s">
        <v>8</v>
      </c>
      <c r="G4717" t="s">
        <v>2584</v>
      </c>
      <c r="H4717"/>
      <c r="I4717" t="s">
        <v>2588</v>
      </c>
    </row>
    <row r="4718" spans="1:9" x14ac:dyDescent="0.25">
      <c r="A4718" s="46" t="s">
        <v>1732</v>
      </c>
      <c r="B4718" s="47" t="s">
        <v>1731</v>
      </c>
      <c r="C4718" s="1">
        <v>7262000</v>
      </c>
      <c r="D4718" s="9">
        <v>42675</v>
      </c>
      <c r="E4718" t="s">
        <v>8</v>
      </c>
      <c r="G4718" t="s">
        <v>2584</v>
      </c>
      <c r="H4718"/>
      <c r="I4718" t="s">
        <v>2588</v>
      </c>
    </row>
    <row r="4719" spans="1:9" x14ac:dyDescent="0.25">
      <c r="A4719" s="46" t="s">
        <v>791</v>
      </c>
      <c r="B4719" s="47" t="s">
        <v>790</v>
      </c>
      <c r="C4719" s="1">
        <v>8915000</v>
      </c>
      <c r="D4719" s="9">
        <v>42675</v>
      </c>
      <c r="E4719" t="s">
        <v>8</v>
      </c>
      <c r="G4719" t="s">
        <v>2584</v>
      </c>
      <c r="H4719"/>
      <c r="I4719" t="s">
        <v>2588</v>
      </c>
    </row>
    <row r="4720" spans="1:9" x14ac:dyDescent="0.25">
      <c r="A4720" s="46" t="s">
        <v>1748</v>
      </c>
      <c r="B4720" s="47" t="s">
        <v>1747</v>
      </c>
      <c r="C4720" s="1">
        <v>40000000</v>
      </c>
      <c r="D4720" s="9">
        <v>42675</v>
      </c>
      <c r="E4720" t="s">
        <v>8</v>
      </c>
      <c r="G4720" t="s">
        <v>2584</v>
      </c>
      <c r="H4720"/>
      <c r="I4720" t="s">
        <v>2588</v>
      </c>
    </row>
    <row r="4721" spans="1:9" x14ac:dyDescent="0.25">
      <c r="A4721" s="46" t="s">
        <v>1736</v>
      </c>
      <c r="B4721" s="47" t="s">
        <v>1735</v>
      </c>
      <c r="C4721" s="1">
        <v>40000000</v>
      </c>
      <c r="D4721" s="9">
        <v>42675</v>
      </c>
      <c r="F4721" t="s">
        <v>45</v>
      </c>
      <c r="G4721" t="s">
        <v>2584</v>
      </c>
      <c r="H4721"/>
      <c r="I4721" t="s">
        <v>2587</v>
      </c>
    </row>
    <row r="4722" spans="1:9" x14ac:dyDescent="0.25">
      <c r="A4722" s="46" t="s">
        <v>120</v>
      </c>
      <c r="B4722" s="47" t="s">
        <v>119</v>
      </c>
      <c r="C4722" s="1">
        <v>29900000</v>
      </c>
      <c r="D4722" s="9">
        <v>42675</v>
      </c>
      <c r="F4722" t="s">
        <v>18</v>
      </c>
      <c r="G4722" t="s">
        <v>2584</v>
      </c>
      <c r="H4722"/>
      <c r="I4722" t="s">
        <v>2587</v>
      </c>
    </row>
    <row r="4723" spans="1:9" x14ac:dyDescent="0.25">
      <c r="A4723" s="46" t="s">
        <v>94</v>
      </c>
      <c r="B4723" s="47" t="s">
        <v>93</v>
      </c>
      <c r="C4723" s="1">
        <v>19592000</v>
      </c>
      <c r="D4723" s="9">
        <v>42644</v>
      </c>
      <c r="E4723" t="s">
        <v>8</v>
      </c>
      <c r="G4723" t="s">
        <v>2584</v>
      </c>
      <c r="H4723"/>
      <c r="I4723" t="s">
        <v>2587</v>
      </c>
    </row>
    <row r="4724" spans="1:9" x14ac:dyDescent="0.25">
      <c r="A4724" s="46" t="s">
        <v>1734</v>
      </c>
      <c r="B4724" s="47" t="s">
        <v>1733</v>
      </c>
      <c r="C4724" s="1">
        <v>5825000</v>
      </c>
      <c r="D4724" s="9">
        <v>42644</v>
      </c>
      <c r="E4724" t="s">
        <v>8</v>
      </c>
      <c r="G4724" t="s">
        <v>2584</v>
      </c>
      <c r="H4724"/>
      <c r="I4724" t="s">
        <v>2588</v>
      </c>
    </row>
    <row r="4725" spans="1:9" x14ac:dyDescent="0.25">
      <c r="A4725" s="46" t="s">
        <v>787</v>
      </c>
      <c r="B4725" s="47" t="s">
        <v>786</v>
      </c>
      <c r="C4725" s="1">
        <v>15354000</v>
      </c>
      <c r="D4725" s="9">
        <v>42644</v>
      </c>
      <c r="E4725" t="s">
        <v>8</v>
      </c>
      <c r="G4725" t="s">
        <v>2584</v>
      </c>
      <c r="H4725"/>
      <c r="I4725" t="s">
        <v>2588</v>
      </c>
    </row>
    <row r="4726" spans="1:9" x14ac:dyDescent="0.25">
      <c r="A4726" s="46" t="s">
        <v>1869</v>
      </c>
      <c r="B4726" s="47" t="s">
        <v>1868</v>
      </c>
      <c r="C4726" s="1">
        <v>10166000</v>
      </c>
      <c r="D4726" s="9">
        <v>42644</v>
      </c>
      <c r="E4726" t="s">
        <v>8</v>
      </c>
      <c r="G4726" t="s">
        <v>2584</v>
      </c>
      <c r="H4726"/>
      <c r="I4726" t="s">
        <v>2588</v>
      </c>
    </row>
    <row r="4727" spans="1:9" x14ac:dyDescent="0.25">
      <c r="A4727" s="46" t="s">
        <v>262</v>
      </c>
      <c r="B4727" s="47" t="s">
        <v>261</v>
      </c>
      <c r="C4727" s="1">
        <v>1452100</v>
      </c>
      <c r="D4727" s="9">
        <v>42644</v>
      </c>
      <c r="E4727" t="s">
        <v>8</v>
      </c>
      <c r="G4727" t="s">
        <v>2584</v>
      </c>
      <c r="H4727"/>
      <c r="I4727" t="s">
        <v>2587</v>
      </c>
    </row>
    <row r="4728" spans="1:9" x14ac:dyDescent="0.25">
      <c r="A4728" s="46" t="s">
        <v>1718</v>
      </c>
      <c r="B4728" s="47" t="s">
        <v>1717</v>
      </c>
      <c r="C4728" s="1">
        <v>130000000</v>
      </c>
      <c r="D4728" s="9">
        <v>42644</v>
      </c>
      <c r="E4728" t="s">
        <v>8</v>
      </c>
      <c r="G4728" t="s">
        <v>2584</v>
      </c>
      <c r="H4728"/>
      <c r="I4728" t="s">
        <v>2587</v>
      </c>
    </row>
    <row r="4729" spans="1:9" x14ac:dyDescent="0.25">
      <c r="A4729" s="46" t="s">
        <v>108</v>
      </c>
      <c r="B4729" s="47" t="s">
        <v>107</v>
      </c>
      <c r="C4729" s="1">
        <v>150000000</v>
      </c>
      <c r="D4729" s="9">
        <v>42644</v>
      </c>
      <c r="E4729" t="s">
        <v>8</v>
      </c>
      <c r="G4729" t="s">
        <v>2584</v>
      </c>
      <c r="H4729"/>
      <c r="I4729" t="s">
        <v>2587</v>
      </c>
    </row>
    <row r="4730" spans="1:9" x14ac:dyDescent="0.25">
      <c r="A4730" s="46" t="s">
        <v>1829</v>
      </c>
      <c r="B4730" s="47" t="s">
        <v>1828</v>
      </c>
      <c r="C4730" s="1">
        <v>12408000</v>
      </c>
      <c r="D4730" s="9">
        <v>42644</v>
      </c>
      <c r="F4730" t="s">
        <v>74</v>
      </c>
      <c r="G4730" t="s">
        <v>2584</v>
      </c>
      <c r="H4730"/>
      <c r="I4730" t="s">
        <v>2587</v>
      </c>
    </row>
    <row r="4731" spans="1:9" x14ac:dyDescent="0.25">
      <c r="A4731" s="46" t="s">
        <v>663</v>
      </c>
      <c r="B4731" s="47" t="s">
        <v>662</v>
      </c>
      <c r="C4731" s="1">
        <v>2820000</v>
      </c>
      <c r="D4731" s="9">
        <v>42644</v>
      </c>
      <c r="F4731" t="s">
        <v>74</v>
      </c>
      <c r="G4731" t="s">
        <v>2584</v>
      </c>
      <c r="H4731"/>
      <c r="I4731" t="s">
        <v>2588</v>
      </c>
    </row>
    <row r="4732" spans="1:9" x14ac:dyDescent="0.25">
      <c r="A4732" s="46" t="s">
        <v>1787</v>
      </c>
      <c r="B4732" s="47" t="s">
        <v>1786</v>
      </c>
      <c r="C4732" s="1">
        <v>75240000</v>
      </c>
      <c r="D4732" s="9">
        <v>42644</v>
      </c>
      <c r="F4732" t="s">
        <v>45</v>
      </c>
      <c r="G4732" t="s">
        <v>2584</v>
      </c>
      <c r="H4732"/>
      <c r="I4732" t="s">
        <v>2587</v>
      </c>
    </row>
    <row r="4733" spans="1:9" x14ac:dyDescent="0.25">
      <c r="A4733" s="46" t="s">
        <v>583</v>
      </c>
      <c r="B4733" s="47" t="s">
        <v>582</v>
      </c>
      <c r="C4733" s="1">
        <v>42930000</v>
      </c>
      <c r="D4733" s="9">
        <v>42644</v>
      </c>
      <c r="F4733" t="s">
        <v>13</v>
      </c>
      <c r="G4733" t="s">
        <v>2584</v>
      </c>
      <c r="H4733"/>
      <c r="I4733" t="s">
        <v>2587</v>
      </c>
    </row>
    <row r="4734" spans="1:9" x14ac:dyDescent="0.25">
      <c r="A4734" s="46" t="s">
        <v>789</v>
      </c>
      <c r="B4734" s="47" t="s">
        <v>788</v>
      </c>
      <c r="C4734" s="1">
        <v>39000000</v>
      </c>
      <c r="D4734" s="9">
        <v>42644</v>
      </c>
      <c r="F4734" t="s">
        <v>13</v>
      </c>
      <c r="G4734" t="s">
        <v>2584</v>
      </c>
      <c r="H4734"/>
      <c r="I4734" t="s">
        <v>2587</v>
      </c>
    </row>
    <row r="4735" spans="1:9" x14ac:dyDescent="0.25">
      <c r="A4735" s="46" t="s">
        <v>2027</v>
      </c>
      <c r="B4735" s="47" t="s">
        <v>2026</v>
      </c>
      <c r="C4735" s="1">
        <v>11497500</v>
      </c>
      <c r="D4735" s="9">
        <v>42614</v>
      </c>
      <c r="E4735" t="s">
        <v>8</v>
      </c>
      <c r="G4735" t="s">
        <v>2584</v>
      </c>
      <c r="H4735"/>
      <c r="I4735" t="s">
        <v>2587</v>
      </c>
    </row>
    <row r="4736" spans="1:9" x14ac:dyDescent="0.25">
      <c r="A4736" s="46" t="s">
        <v>1819</v>
      </c>
      <c r="B4736" s="47" t="s">
        <v>1818</v>
      </c>
      <c r="C4736" s="1">
        <v>22750000</v>
      </c>
      <c r="D4736" s="9">
        <v>42614</v>
      </c>
      <c r="E4736" t="s">
        <v>8</v>
      </c>
      <c r="G4736" t="s">
        <v>2584</v>
      </c>
      <c r="H4736"/>
      <c r="I4736" t="s">
        <v>2587</v>
      </c>
    </row>
    <row r="4737" spans="1:9" x14ac:dyDescent="0.25">
      <c r="A4737" s="46" t="s">
        <v>1576</v>
      </c>
      <c r="B4737" s="47" t="s">
        <v>1575</v>
      </c>
      <c r="C4737" s="1">
        <v>14950000</v>
      </c>
      <c r="D4737" s="9">
        <v>42614</v>
      </c>
      <c r="E4737" t="s">
        <v>8</v>
      </c>
      <c r="F4737" t="s">
        <v>281</v>
      </c>
      <c r="G4737" t="s">
        <v>2584</v>
      </c>
      <c r="H4737"/>
      <c r="I4737" t="s">
        <v>2587</v>
      </c>
    </row>
    <row r="4738" spans="1:9" x14ac:dyDescent="0.25">
      <c r="A4738" s="46" t="s">
        <v>709</v>
      </c>
      <c r="B4738" s="47" t="s">
        <v>708</v>
      </c>
      <c r="C4738" s="1">
        <v>16000000</v>
      </c>
      <c r="D4738" s="9">
        <v>42614</v>
      </c>
      <c r="E4738" t="s">
        <v>8</v>
      </c>
      <c r="G4738" t="s">
        <v>2584</v>
      </c>
      <c r="H4738"/>
      <c r="I4738" t="s">
        <v>2587</v>
      </c>
    </row>
    <row r="4739" spans="1:9" x14ac:dyDescent="0.25">
      <c r="A4739" s="46" t="s">
        <v>835</v>
      </c>
      <c r="B4739" s="47" t="s">
        <v>834</v>
      </c>
      <c r="C4739" s="1">
        <v>3440000</v>
      </c>
      <c r="D4739" s="9">
        <v>42614</v>
      </c>
      <c r="E4739" t="s">
        <v>8</v>
      </c>
      <c r="G4739" t="s">
        <v>2584</v>
      </c>
      <c r="H4739"/>
      <c r="I4739" t="s">
        <v>2588</v>
      </c>
    </row>
    <row r="4740" spans="1:9" x14ac:dyDescent="0.25">
      <c r="A4740" s="46" t="s">
        <v>1682</v>
      </c>
      <c r="B4740" s="47" t="s">
        <v>1681</v>
      </c>
      <c r="C4740" s="1">
        <v>17220000</v>
      </c>
      <c r="D4740" s="9">
        <v>42614</v>
      </c>
      <c r="E4740" t="s">
        <v>8</v>
      </c>
      <c r="G4740" t="s">
        <v>2584</v>
      </c>
      <c r="H4740"/>
      <c r="I4740" t="s">
        <v>2587</v>
      </c>
    </row>
    <row r="4741" spans="1:9" x14ac:dyDescent="0.25">
      <c r="A4741" s="46" t="s">
        <v>118</v>
      </c>
      <c r="B4741" s="47" t="s">
        <v>117</v>
      </c>
      <c r="C4741" s="1">
        <v>27622000</v>
      </c>
      <c r="D4741" s="9">
        <v>42614</v>
      </c>
      <c r="F4741" t="s">
        <v>45</v>
      </c>
      <c r="G4741" t="s">
        <v>2584</v>
      </c>
      <c r="H4741"/>
      <c r="I4741" t="s">
        <v>2587</v>
      </c>
    </row>
    <row r="4742" spans="1:9" x14ac:dyDescent="0.25">
      <c r="A4742" s="46" t="s">
        <v>567</v>
      </c>
      <c r="B4742" s="47" t="s">
        <v>566</v>
      </c>
      <c r="C4742" s="1">
        <v>88000000</v>
      </c>
      <c r="D4742" s="9">
        <v>42614</v>
      </c>
      <c r="F4742" t="s">
        <v>13</v>
      </c>
      <c r="G4742" t="s">
        <v>2584</v>
      </c>
      <c r="H4742"/>
      <c r="I4742" t="s">
        <v>2587</v>
      </c>
    </row>
    <row r="4743" spans="1:9" x14ac:dyDescent="0.25">
      <c r="A4743" s="46" t="s">
        <v>116</v>
      </c>
      <c r="B4743" s="47" t="s">
        <v>115</v>
      </c>
      <c r="C4743" s="1">
        <v>28424000</v>
      </c>
      <c r="D4743" s="9">
        <v>42614</v>
      </c>
      <c r="F4743" t="s">
        <v>18</v>
      </c>
      <c r="G4743" t="s">
        <v>2584</v>
      </c>
      <c r="H4743"/>
      <c r="I4743" t="s">
        <v>2587</v>
      </c>
    </row>
    <row r="4744" spans="1:9" x14ac:dyDescent="0.25">
      <c r="A4744" s="46" t="s">
        <v>35</v>
      </c>
      <c r="B4744" s="47" t="s">
        <v>34</v>
      </c>
      <c r="C4744" s="1">
        <v>39722000</v>
      </c>
      <c r="D4744" s="9">
        <v>42614</v>
      </c>
      <c r="F4744" t="s">
        <v>13</v>
      </c>
      <c r="G4744" t="s">
        <v>2584</v>
      </c>
      <c r="H4744"/>
      <c r="I4744" t="s">
        <v>2587</v>
      </c>
    </row>
    <row r="4745" spans="1:9" x14ac:dyDescent="0.25">
      <c r="A4745" s="46" t="s">
        <v>2033</v>
      </c>
      <c r="B4745" s="47" t="s">
        <v>2032</v>
      </c>
      <c r="C4745" s="1">
        <v>37500000</v>
      </c>
      <c r="D4745" s="9">
        <v>42614</v>
      </c>
      <c r="F4745" t="s">
        <v>13</v>
      </c>
      <c r="G4745" t="s">
        <v>2584</v>
      </c>
      <c r="H4745"/>
      <c r="I4745" t="s">
        <v>2587</v>
      </c>
    </row>
    <row r="4746" spans="1:9" x14ac:dyDescent="0.25">
      <c r="A4746" s="46" t="s">
        <v>1915</v>
      </c>
      <c r="B4746" s="47" t="s">
        <v>1914</v>
      </c>
      <c r="C4746" s="1">
        <v>25300000</v>
      </c>
      <c r="D4746" s="9">
        <v>42614</v>
      </c>
      <c r="F4746" t="s">
        <v>13</v>
      </c>
      <c r="G4746" t="s">
        <v>2584</v>
      </c>
      <c r="H4746"/>
      <c r="I4746" t="s">
        <v>2588</v>
      </c>
    </row>
    <row r="4747" spans="1:9" x14ac:dyDescent="0.25">
      <c r="A4747" s="46" t="s">
        <v>1646</v>
      </c>
      <c r="B4747" s="47" t="s">
        <v>1645</v>
      </c>
      <c r="C4747" s="1">
        <v>26300000</v>
      </c>
      <c r="D4747" s="9">
        <v>42583</v>
      </c>
      <c r="E4747" t="s">
        <v>8</v>
      </c>
      <c r="G4747" t="s">
        <v>2584</v>
      </c>
      <c r="H4747"/>
      <c r="I4747" t="s">
        <v>2588</v>
      </c>
    </row>
    <row r="4748" spans="1:9" x14ac:dyDescent="0.25">
      <c r="A4748" s="46" t="s">
        <v>92</v>
      </c>
      <c r="B4748" s="47" t="s">
        <v>91</v>
      </c>
      <c r="C4748" s="1">
        <v>15256000</v>
      </c>
      <c r="D4748" s="9">
        <v>42583</v>
      </c>
      <c r="E4748" t="s">
        <v>8</v>
      </c>
      <c r="G4748" t="s">
        <v>2584</v>
      </c>
      <c r="H4748"/>
      <c r="I4748" t="s">
        <v>2588</v>
      </c>
    </row>
    <row r="4749" spans="1:9" x14ac:dyDescent="0.25">
      <c r="A4749" s="46" t="s">
        <v>593</v>
      </c>
      <c r="B4749" s="47" t="s">
        <v>592</v>
      </c>
      <c r="C4749" s="1">
        <v>26574000</v>
      </c>
      <c r="D4749" s="9">
        <v>42583</v>
      </c>
      <c r="E4749" t="s">
        <v>8</v>
      </c>
      <c r="G4749" t="s">
        <v>2584</v>
      </c>
      <c r="H4749"/>
      <c r="I4749" t="s">
        <v>2588</v>
      </c>
    </row>
    <row r="4750" spans="1:9" x14ac:dyDescent="0.25">
      <c r="A4750" s="46" t="s">
        <v>715</v>
      </c>
      <c r="B4750" s="47" t="s">
        <v>714</v>
      </c>
      <c r="C4750" s="1">
        <v>27157500</v>
      </c>
      <c r="D4750" s="9">
        <v>42583</v>
      </c>
      <c r="F4750" t="s">
        <v>18</v>
      </c>
      <c r="G4750" t="s">
        <v>2584</v>
      </c>
      <c r="H4750"/>
      <c r="I4750" t="s">
        <v>2587</v>
      </c>
    </row>
    <row r="4751" spans="1:9" x14ac:dyDescent="0.25">
      <c r="A4751" s="46" t="s">
        <v>779</v>
      </c>
      <c r="B4751" s="47" t="s">
        <v>778</v>
      </c>
      <c r="C4751" s="1">
        <v>33200000</v>
      </c>
      <c r="D4751" s="9">
        <v>42583</v>
      </c>
      <c r="F4751" t="s">
        <v>45</v>
      </c>
      <c r="G4751" t="s">
        <v>2584</v>
      </c>
      <c r="H4751"/>
      <c r="I4751" t="s">
        <v>2588</v>
      </c>
    </row>
    <row r="4752" spans="1:9" x14ac:dyDescent="0.25">
      <c r="A4752" s="46" t="s">
        <v>661</v>
      </c>
      <c r="B4752" s="47" t="s">
        <v>660</v>
      </c>
      <c r="C4752" s="1">
        <v>42500000</v>
      </c>
      <c r="D4752" s="9">
        <v>42583</v>
      </c>
      <c r="F4752" t="s">
        <v>13</v>
      </c>
      <c r="G4752" t="s">
        <v>2584</v>
      </c>
      <c r="H4752"/>
      <c r="I4752" t="s">
        <v>2587</v>
      </c>
    </row>
    <row r="4753" spans="1:9" x14ac:dyDescent="0.25">
      <c r="A4753" s="46" t="s">
        <v>136</v>
      </c>
      <c r="B4753" s="47" t="s">
        <v>135</v>
      </c>
      <c r="C4753" s="1">
        <v>8695000</v>
      </c>
      <c r="D4753" s="9">
        <v>42583</v>
      </c>
      <c r="F4753" t="s">
        <v>74</v>
      </c>
      <c r="G4753" t="s">
        <v>2584</v>
      </c>
      <c r="H4753"/>
      <c r="I4753" t="s">
        <v>2587</v>
      </c>
    </row>
    <row r="4754" spans="1:9" x14ac:dyDescent="0.25">
      <c r="A4754" s="46" t="s">
        <v>713</v>
      </c>
      <c r="B4754" s="47" t="s">
        <v>712</v>
      </c>
      <c r="C4754" s="1">
        <v>48300000</v>
      </c>
      <c r="D4754" s="9">
        <v>42552</v>
      </c>
      <c r="E4754" t="s">
        <v>8</v>
      </c>
      <c r="G4754" t="s">
        <v>2584</v>
      </c>
      <c r="H4754"/>
      <c r="I4754" t="s">
        <v>2587</v>
      </c>
    </row>
    <row r="4755" spans="1:9" x14ac:dyDescent="0.25">
      <c r="A4755" s="46" t="s">
        <v>132</v>
      </c>
      <c r="B4755" s="47" t="s">
        <v>131</v>
      </c>
      <c r="C4755" s="1">
        <v>21000000</v>
      </c>
      <c r="D4755" s="9">
        <v>42552</v>
      </c>
      <c r="E4755" t="s">
        <v>8</v>
      </c>
      <c r="G4755" t="s">
        <v>2584</v>
      </c>
      <c r="H4755"/>
      <c r="I4755" t="s">
        <v>2587</v>
      </c>
    </row>
    <row r="4756" spans="1:9" x14ac:dyDescent="0.25">
      <c r="A4756" s="46" t="s">
        <v>2029</v>
      </c>
      <c r="B4756" s="47" t="s">
        <v>2028</v>
      </c>
      <c r="C4756" s="1">
        <v>24602000</v>
      </c>
      <c r="D4756" s="9">
        <v>42552</v>
      </c>
      <c r="E4756" t="s">
        <v>8</v>
      </c>
      <c r="G4756" t="s">
        <v>2584</v>
      </c>
      <c r="H4756"/>
      <c r="I4756" t="s">
        <v>2587</v>
      </c>
    </row>
    <row r="4757" spans="1:9" x14ac:dyDescent="0.25">
      <c r="A4757" s="46" t="s">
        <v>78</v>
      </c>
      <c r="B4757" s="47" t="s">
        <v>77</v>
      </c>
      <c r="C4757" s="1">
        <v>11943750</v>
      </c>
      <c r="D4757" s="9">
        <v>42552</v>
      </c>
      <c r="E4757" t="s">
        <v>8</v>
      </c>
      <c r="G4757" t="s">
        <v>2584</v>
      </c>
      <c r="H4757"/>
      <c r="I4757" t="s">
        <v>2588</v>
      </c>
    </row>
    <row r="4758" spans="1:9" x14ac:dyDescent="0.25">
      <c r="A4758" s="46" t="s">
        <v>76</v>
      </c>
      <c r="B4758" s="47" t="s">
        <v>75</v>
      </c>
      <c r="C4758" s="1">
        <v>28550000</v>
      </c>
      <c r="D4758" s="9">
        <v>42552</v>
      </c>
      <c r="E4758" t="s">
        <v>8</v>
      </c>
      <c r="G4758" t="s">
        <v>2584</v>
      </c>
      <c r="H4758"/>
      <c r="I4758" t="s">
        <v>2588</v>
      </c>
    </row>
    <row r="4759" spans="1:9" x14ac:dyDescent="0.25">
      <c r="A4759" s="46" t="s">
        <v>130</v>
      </c>
      <c r="B4759" s="47" t="s">
        <v>129</v>
      </c>
      <c r="C4759" s="1">
        <v>35000000</v>
      </c>
      <c r="D4759" s="9">
        <v>42552</v>
      </c>
      <c r="E4759" t="s">
        <v>8</v>
      </c>
      <c r="G4759" t="s">
        <v>2584</v>
      </c>
      <c r="H4759"/>
      <c r="I4759" t="s">
        <v>2587</v>
      </c>
    </row>
    <row r="4760" spans="1:9" x14ac:dyDescent="0.25">
      <c r="A4760" s="46" t="s">
        <v>2073</v>
      </c>
      <c r="B4760" s="47" t="s">
        <v>2072</v>
      </c>
      <c r="C4760" s="1">
        <v>17775000</v>
      </c>
      <c r="D4760" s="9">
        <v>42552</v>
      </c>
      <c r="E4760" t="s">
        <v>8</v>
      </c>
      <c r="G4760" t="s">
        <v>2584</v>
      </c>
      <c r="H4760"/>
      <c r="I4760" t="s">
        <v>2588</v>
      </c>
    </row>
    <row r="4761" spans="1:9" x14ac:dyDescent="0.25">
      <c r="A4761" s="46" t="s">
        <v>2075</v>
      </c>
      <c r="B4761" s="47" t="s">
        <v>2074</v>
      </c>
      <c r="C4761" s="1">
        <v>2305000</v>
      </c>
      <c r="D4761" s="9">
        <v>42552</v>
      </c>
      <c r="E4761" t="s">
        <v>8</v>
      </c>
      <c r="G4761" t="s">
        <v>2584</v>
      </c>
      <c r="H4761"/>
      <c r="I4761" t="s">
        <v>2588</v>
      </c>
    </row>
    <row r="4762" spans="1:9" x14ac:dyDescent="0.25">
      <c r="A4762" s="46" t="s">
        <v>557</v>
      </c>
      <c r="B4762" s="47" t="s">
        <v>556</v>
      </c>
      <c r="C4762" s="1">
        <v>54280000</v>
      </c>
      <c r="D4762" s="9">
        <v>42552</v>
      </c>
      <c r="F4762" t="s">
        <v>13</v>
      </c>
      <c r="G4762" t="s">
        <v>2584</v>
      </c>
      <c r="H4762"/>
      <c r="I4762" t="s">
        <v>2587</v>
      </c>
    </row>
    <row r="4763" spans="1:9" x14ac:dyDescent="0.25">
      <c r="A4763" s="46" t="s">
        <v>164</v>
      </c>
      <c r="B4763" s="47" t="s">
        <v>163</v>
      </c>
      <c r="C4763" s="1">
        <v>23250000</v>
      </c>
      <c r="D4763" s="9">
        <v>42552</v>
      </c>
      <c r="F4763" t="s">
        <v>13</v>
      </c>
      <c r="G4763" t="s">
        <v>2584</v>
      </c>
      <c r="H4763"/>
      <c r="I4763" t="s">
        <v>2587</v>
      </c>
    </row>
    <row r="4764" spans="1:9" x14ac:dyDescent="0.25">
      <c r="A4764" s="46" t="s">
        <v>1891</v>
      </c>
      <c r="B4764" s="47" t="s">
        <v>1890</v>
      </c>
      <c r="C4764" s="1">
        <v>115500000</v>
      </c>
      <c r="D4764" s="9">
        <v>42552</v>
      </c>
      <c r="F4764" t="s">
        <v>155</v>
      </c>
      <c r="G4764" t="s">
        <v>2584</v>
      </c>
      <c r="H4764"/>
      <c r="I4764" t="s">
        <v>2587</v>
      </c>
    </row>
    <row r="4765" spans="1:9" x14ac:dyDescent="0.25">
      <c r="A4765" s="46" t="s">
        <v>73</v>
      </c>
      <c r="B4765" s="47" t="s">
        <v>72</v>
      </c>
      <c r="C4765" s="1">
        <v>8164300</v>
      </c>
      <c r="D4765" s="9">
        <v>42552</v>
      </c>
      <c r="F4765" t="s">
        <v>74</v>
      </c>
      <c r="G4765" t="s">
        <v>2584</v>
      </c>
      <c r="H4765"/>
      <c r="I4765" t="s">
        <v>2587</v>
      </c>
    </row>
    <row r="4766" spans="1:9" x14ac:dyDescent="0.25">
      <c r="A4766" s="46" t="s">
        <v>152</v>
      </c>
      <c r="B4766" s="47" t="s">
        <v>151</v>
      </c>
      <c r="C4766" s="1">
        <v>33575000</v>
      </c>
      <c r="D4766" s="9">
        <v>42552</v>
      </c>
      <c r="F4766" t="s">
        <v>45</v>
      </c>
      <c r="G4766" t="s">
        <v>2584</v>
      </c>
      <c r="H4766"/>
      <c r="I4766" t="s">
        <v>2588</v>
      </c>
    </row>
    <row r="4767" spans="1:9" x14ac:dyDescent="0.25">
      <c r="A4767" s="46" t="s">
        <v>40</v>
      </c>
      <c r="B4767" s="47" t="s">
        <v>39</v>
      </c>
      <c r="C4767" s="1">
        <v>7324000</v>
      </c>
      <c r="D4767" s="9">
        <v>42522</v>
      </c>
      <c r="E4767" t="s">
        <v>8</v>
      </c>
      <c r="G4767" t="s">
        <v>2584</v>
      </c>
      <c r="H4767"/>
      <c r="I4767" t="s">
        <v>2588</v>
      </c>
    </row>
    <row r="4768" spans="1:9" x14ac:dyDescent="0.25">
      <c r="A4768" s="46" t="s">
        <v>42</v>
      </c>
      <c r="B4768" s="47" t="s">
        <v>41</v>
      </c>
      <c r="C4768" s="1">
        <v>7930000</v>
      </c>
      <c r="D4768" s="9">
        <v>42522</v>
      </c>
      <c r="E4768" t="s">
        <v>8</v>
      </c>
      <c r="G4768" t="s">
        <v>2584</v>
      </c>
      <c r="H4768"/>
      <c r="I4768" t="s">
        <v>2587</v>
      </c>
    </row>
    <row r="4769" spans="1:9" x14ac:dyDescent="0.25">
      <c r="A4769" s="46" t="s">
        <v>90</v>
      </c>
      <c r="B4769" s="47" t="s">
        <v>89</v>
      </c>
      <c r="C4769" s="1">
        <v>6000000</v>
      </c>
      <c r="D4769" s="9">
        <v>42522</v>
      </c>
      <c r="E4769" t="s">
        <v>8</v>
      </c>
      <c r="G4769" t="s">
        <v>2584</v>
      </c>
      <c r="H4769"/>
      <c r="I4769" t="s">
        <v>2588</v>
      </c>
    </row>
    <row r="4770" spans="1:9" x14ac:dyDescent="0.25">
      <c r="A4770" s="46" t="s">
        <v>150</v>
      </c>
      <c r="B4770" s="47" t="s">
        <v>149</v>
      </c>
      <c r="C4770" s="1">
        <v>4400000</v>
      </c>
      <c r="D4770" s="9">
        <v>42522</v>
      </c>
      <c r="E4770" t="s">
        <v>21</v>
      </c>
      <c r="G4770" t="s">
        <v>2584</v>
      </c>
      <c r="H4770"/>
      <c r="I4770" t="s">
        <v>2587</v>
      </c>
    </row>
    <row r="4771" spans="1:9" x14ac:dyDescent="0.25">
      <c r="A4771" s="46" t="s">
        <v>2043</v>
      </c>
      <c r="B4771" s="47" t="s">
        <v>2042</v>
      </c>
      <c r="C4771" s="1">
        <v>37025000</v>
      </c>
      <c r="D4771" s="9">
        <v>42522</v>
      </c>
      <c r="F4771" t="s">
        <v>155</v>
      </c>
      <c r="G4771" t="s">
        <v>2584</v>
      </c>
      <c r="H4771"/>
      <c r="I4771" t="s">
        <v>2588</v>
      </c>
    </row>
    <row r="4772" spans="1:9" x14ac:dyDescent="0.25">
      <c r="A4772" s="46" t="s">
        <v>154</v>
      </c>
      <c r="B4772" s="47" t="s">
        <v>153</v>
      </c>
      <c r="C4772" s="1">
        <v>181500000</v>
      </c>
      <c r="D4772" s="9">
        <v>42522</v>
      </c>
      <c r="F4772" t="s">
        <v>155</v>
      </c>
      <c r="G4772" t="s">
        <v>2584</v>
      </c>
      <c r="H4772"/>
      <c r="I4772" t="s">
        <v>2587</v>
      </c>
    </row>
    <row r="4773" spans="1:9" x14ac:dyDescent="0.25">
      <c r="A4773" s="46" t="s">
        <v>17</v>
      </c>
      <c r="B4773" s="47" t="s">
        <v>16</v>
      </c>
      <c r="C4773" s="1">
        <v>25000000</v>
      </c>
      <c r="D4773" s="9">
        <v>42522</v>
      </c>
      <c r="F4773" t="s">
        <v>18</v>
      </c>
      <c r="G4773" t="s">
        <v>2584</v>
      </c>
      <c r="H4773"/>
      <c r="I4773" t="s">
        <v>2587</v>
      </c>
    </row>
    <row r="4774" spans="1:9" x14ac:dyDescent="0.25">
      <c r="A4774" s="46" t="s">
        <v>2592</v>
      </c>
      <c r="B4774" s="47" t="s">
        <v>2596</v>
      </c>
      <c r="C4774" s="1">
        <v>43000000</v>
      </c>
      <c r="D4774" s="9">
        <v>42522</v>
      </c>
      <c r="F4774" t="s">
        <v>13</v>
      </c>
      <c r="G4774" t="s">
        <v>2584</v>
      </c>
      <c r="H4774"/>
      <c r="I4774" t="s">
        <v>2588</v>
      </c>
    </row>
    <row r="4775" spans="1:9" x14ac:dyDescent="0.25">
      <c r="A4775" s="46" t="s">
        <v>15</v>
      </c>
      <c r="B4775" s="47" t="s">
        <v>14</v>
      </c>
      <c r="C4775" s="1">
        <v>118250000</v>
      </c>
      <c r="D4775" s="9">
        <v>42522</v>
      </c>
      <c r="F4775" t="s">
        <v>13</v>
      </c>
      <c r="G4775" t="s">
        <v>2584</v>
      </c>
      <c r="H4775"/>
      <c r="I4775" t="s">
        <v>2587</v>
      </c>
    </row>
    <row r="4776" spans="1:9" x14ac:dyDescent="0.25">
      <c r="A4776" s="46" t="s">
        <v>114</v>
      </c>
      <c r="B4776" s="47" t="s">
        <v>113</v>
      </c>
      <c r="C4776" s="1">
        <v>161500000</v>
      </c>
      <c r="D4776" s="9">
        <v>42491</v>
      </c>
      <c r="F4776" t="s">
        <v>13</v>
      </c>
      <c r="G4776" t="s">
        <v>2584</v>
      </c>
      <c r="H4776"/>
      <c r="I4776" t="s">
        <v>2587</v>
      </c>
    </row>
    <row r="4777" spans="1:9" x14ac:dyDescent="0.25">
      <c r="A4777" s="46" t="s">
        <v>112</v>
      </c>
      <c r="B4777" s="47" t="s">
        <v>111</v>
      </c>
      <c r="C4777" s="1">
        <v>72122000</v>
      </c>
      <c r="D4777" s="9">
        <v>42491</v>
      </c>
      <c r="F4777" t="s">
        <v>13</v>
      </c>
      <c r="G4777" t="s">
        <v>2584</v>
      </c>
      <c r="H4777"/>
      <c r="I4777" t="s">
        <v>2587</v>
      </c>
    </row>
    <row r="4778" spans="1:9" x14ac:dyDescent="0.25">
      <c r="A4778" s="46" t="s">
        <v>685</v>
      </c>
      <c r="B4778" s="47" t="s">
        <v>684</v>
      </c>
      <c r="C4778" s="1">
        <v>13000000</v>
      </c>
      <c r="D4778" s="9">
        <v>42461</v>
      </c>
      <c r="E4778" t="s">
        <v>8</v>
      </c>
      <c r="G4778" t="s">
        <v>2584</v>
      </c>
      <c r="H4778"/>
      <c r="I4778" t="s">
        <v>2588</v>
      </c>
    </row>
    <row r="4779" spans="1:9" x14ac:dyDescent="0.25">
      <c r="A4779" s="46" t="s">
        <v>1768</v>
      </c>
      <c r="B4779" s="47" t="s">
        <v>1767</v>
      </c>
      <c r="C4779" s="1">
        <v>2300000</v>
      </c>
      <c r="D4779" s="9">
        <v>42461</v>
      </c>
      <c r="F4779" t="s">
        <v>1769</v>
      </c>
      <c r="G4779" t="s">
        <v>2584</v>
      </c>
      <c r="H4779"/>
      <c r="I4779" t="s">
        <v>2587</v>
      </c>
    </row>
    <row r="4780" spans="1:9" x14ac:dyDescent="0.25">
      <c r="A4780" s="46" t="s">
        <v>1626</v>
      </c>
      <c r="B4780" s="47" t="s">
        <v>1625</v>
      </c>
      <c r="C4780" s="1">
        <v>9800000</v>
      </c>
      <c r="D4780" s="9">
        <v>42461</v>
      </c>
      <c r="F4780" t="s">
        <v>13</v>
      </c>
      <c r="G4780" t="s">
        <v>2584</v>
      </c>
      <c r="H4780"/>
      <c r="I4780" t="s">
        <v>2587</v>
      </c>
    </row>
    <row r="4781" spans="1:9" x14ac:dyDescent="0.25">
      <c r="A4781" s="46" t="s">
        <v>250</v>
      </c>
      <c r="B4781" s="47" t="s">
        <v>249</v>
      </c>
      <c r="C4781" s="1">
        <v>43800000</v>
      </c>
      <c r="D4781" s="9">
        <v>42461</v>
      </c>
      <c r="F4781" t="s">
        <v>13</v>
      </c>
      <c r="G4781" t="s">
        <v>2584</v>
      </c>
      <c r="H4781"/>
      <c r="I4781" t="s">
        <v>2588</v>
      </c>
    </row>
    <row r="4782" spans="1:9" x14ac:dyDescent="0.25">
      <c r="A4782" s="46" t="s">
        <v>2591</v>
      </c>
      <c r="B4782" s="47" t="s">
        <v>2595</v>
      </c>
      <c r="C4782" s="1">
        <v>43400000</v>
      </c>
      <c r="D4782" s="9">
        <v>42430</v>
      </c>
      <c r="F4782" t="s">
        <v>13</v>
      </c>
      <c r="G4782" t="s">
        <v>2584</v>
      </c>
      <c r="H4782"/>
      <c r="I4782" t="s">
        <v>2588</v>
      </c>
    </row>
    <row r="4783" spans="1:9" x14ac:dyDescent="0.25">
      <c r="A4783" s="46" t="s">
        <v>1596</v>
      </c>
      <c r="B4783" s="47" t="s">
        <v>1595</v>
      </c>
      <c r="C4783" s="1">
        <v>21830000</v>
      </c>
      <c r="D4783" s="9">
        <v>42401</v>
      </c>
      <c r="F4783" t="s">
        <v>45</v>
      </c>
      <c r="G4783" t="s">
        <v>2584</v>
      </c>
      <c r="H4783"/>
      <c r="I4783" t="s">
        <v>2588</v>
      </c>
    </row>
    <row r="4784" spans="1:9" x14ac:dyDescent="0.25">
      <c r="A4784" s="46" t="s">
        <v>172</v>
      </c>
      <c r="B4784" s="47" t="s">
        <v>171</v>
      </c>
      <c r="C4784" s="1">
        <v>3357000</v>
      </c>
      <c r="D4784" s="9">
        <v>42370</v>
      </c>
      <c r="E4784" t="s">
        <v>8</v>
      </c>
      <c r="G4784" t="s">
        <v>8111</v>
      </c>
      <c r="H4784"/>
      <c r="I4784" t="s">
        <v>2587</v>
      </c>
    </row>
    <row r="4785" spans="1:9" x14ac:dyDescent="0.25">
      <c r="A4785" s="46" t="s">
        <v>37</v>
      </c>
      <c r="B4785" s="47" t="s">
        <v>36</v>
      </c>
      <c r="C4785" s="1">
        <v>1995000</v>
      </c>
      <c r="D4785" s="9">
        <v>42370</v>
      </c>
      <c r="F4785" t="s">
        <v>38</v>
      </c>
      <c r="G4785" t="s">
        <v>2584</v>
      </c>
      <c r="H4785"/>
      <c r="I4785" t="s">
        <v>2587</v>
      </c>
    </row>
    <row r="4786" spans="1:9" x14ac:dyDescent="0.25">
      <c r="A4786" s="46" t="s">
        <v>595</v>
      </c>
      <c r="B4786" s="47" t="s">
        <v>594</v>
      </c>
      <c r="C4786" s="1">
        <v>2400000</v>
      </c>
      <c r="D4786" s="9">
        <v>42370</v>
      </c>
      <c r="F4786" t="s">
        <v>38</v>
      </c>
      <c r="G4786" t="s">
        <v>2584</v>
      </c>
      <c r="H4786"/>
      <c r="I4786" t="s">
        <v>2587</v>
      </c>
    </row>
    <row r="4787" spans="1:9" x14ac:dyDescent="0.25">
      <c r="A4787" s="46" t="s">
        <v>703</v>
      </c>
      <c r="B4787" s="47" t="s">
        <v>702</v>
      </c>
      <c r="C4787" s="1">
        <v>11800000</v>
      </c>
      <c r="D4787" s="9">
        <v>42339</v>
      </c>
      <c r="F4787" t="s">
        <v>38</v>
      </c>
      <c r="G4787" t="s">
        <v>2584</v>
      </c>
      <c r="H4787"/>
      <c r="I4787" t="s">
        <v>2587</v>
      </c>
    </row>
    <row r="4788" spans="1:9" x14ac:dyDescent="0.25">
      <c r="A4788" s="46" t="s">
        <v>707</v>
      </c>
      <c r="B4788" s="47" t="s">
        <v>706</v>
      </c>
      <c r="C4788" s="1">
        <v>33516000</v>
      </c>
      <c r="D4788" s="9">
        <v>42309</v>
      </c>
      <c r="F4788" t="s">
        <v>13</v>
      </c>
      <c r="G4788" t="s">
        <v>2584</v>
      </c>
      <c r="H4788"/>
      <c r="I4788" t="s">
        <v>2587</v>
      </c>
    </row>
    <row r="4789" spans="1:9" x14ac:dyDescent="0.25">
      <c r="A4789" s="46" t="s">
        <v>705</v>
      </c>
      <c r="B4789" s="47" t="s">
        <v>704</v>
      </c>
      <c r="C4789" s="1">
        <v>3780000</v>
      </c>
      <c r="D4789" s="9">
        <v>42278</v>
      </c>
      <c r="F4789" t="s">
        <v>13</v>
      </c>
      <c r="G4789" t="s">
        <v>2584</v>
      </c>
      <c r="H4789"/>
      <c r="I4789" t="s">
        <v>2588</v>
      </c>
    </row>
    <row r="4790" spans="1:9" x14ac:dyDescent="0.25">
      <c r="A4790" s="46" t="s">
        <v>2091</v>
      </c>
      <c r="B4790" s="47" t="s">
        <v>2090</v>
      </c>
      <c r="C4790" s="1">
        <v>22000000</v>
      </c>
      <c r="D4790" s="9">
        <v>42186</v>
      </c>
      <c r="F4790" t="s">
        <v>13</v>
      </c>
      <c r="G4790" t="s">
        <v>2584</v>
      </c>
      <c r="H4790"/>
      <c r="I4790" t="s">
        <v>2587</v>
      </c>
    </row>
    <row r="4791" spans="1:9" x14ac:dyDescent="0.25">
      <c r="A4791" s="46" t="s">
        <v>671</v>
      </c>
      <c r="B4791" s="47" t="s">
        <v>670</v>
      </c>
      <c r="C4791" s="1">
        <v>10175000</v>
      </c>
      <c r="D4791" s="9">
        <v>42125</v>
      </c>
      <c r="F4791" t="s">
        <v>13</v>
      </c>
      <c r="G4791" t="s">
        <v>2584</v>
      </c>
      <c r="H4791"/>
      <c r="I4791" t="s">
        <v>2587</v>
      </c>
    </row>
    <row r="4792" spans="1:9" x14ac:dyDescent="0.25">
      <c r="A4792" s="46" t="s">
        <v>110</v>
      </c>
      <c r="B4792" s="47" t="s">
        <v>109</v>
      </c>
      <c r="C4792" s="1">
        <v>30165000</v>
      </c>
      <c r="D4792" s="9">
        <v>42036</v>
      </c>
      <c r="F4792" t="s">
        <v>13</v>
      </c>
      <c r="G4792" t="s">
        <v>2584</v>
      </c>
      <c r="H4792"/>
      <c r="I4792" t="s">
        <v>2587</v>
      </c>
    </row>
    <row r="4793" spans="1:9" x14ac:dyDescent="0.25">
      <c r="A4793" s="46" t="s">
        <v>2590</v>
      </c>
      <c r="B4793" s="47" t="s">
        <v>2594</v>
      </c>
      <c r="C4793" s="1">
        <v>865000</v>
      </c>
      <c r="D4793" s="9">
        <v>41974</v>
      </c>
      <c r="E4793" t="s">
        <v>4940</v>
      </c>
      <c r="G4793" t="s">
        <v>2584</v>
      </c>
      <c r="H4793"/>
      <c r="I4793" t="s">
        <v>2588</v>
      </c>
    </row>
    <row r="4794" spans="1:9" x14ac:dyDescent="0.25">
      <c r="A4794" s="46" t="s">
        <v>159</v>
      </c>
      <c r="B4794" s="47" t="s">
        <v>158</v>
      </c>
      <c r="C4794" s="1">
        <v>3800000</v>
      </c>
      <c r="D4794" s="9">
        <v>41852</v>
      </c>
      <c r="E4794" t="s">
        <v>21</v>
      </c>
      <c r="G4794" t="s">
        <v>2584</v>
      </c>
      <c r="H4794"/>
      <c r="I4794" t="s">
        <v>2587</v>
      </c>
    </row>
    <row r="4795" spans="1:9" x14ac:dyDescent="0.25">
      <c r="A4795" s="46" t="s">
        <v>20</v>
      </c>
      <c r="B4795" s="47" t="s">
        <v>19</v>
      </c>
      <c r="C4795" s="1">
        <v>15767000</v>
      </c>
      <c r="D4795" s="9">
        <v>41671</v>
      </c>
      <c r="E4795" t="s">
        <v>21</v>
      </c>
      <c r="G4795" t="s">
        <v>2584</v>
      </c>
      <c r="H4795"/>
      <c r="I4795" t="s">
        <v>2587</v>
      </c>
    </row>
    <row r="4796" spans="1:9" x14ac:dyDescent="0.25">
      <c r="A4796" s="46" t="s">
        <v>2095</v>
      </c>
      <c r="B4796" s="47" t="s">
        <v>2094</v>
      </c>
      <c r="C4796" s="1">
        <v>9471000</v>
      </c>
      <c r="D4796" s="9">
        <v>41456</v>
      </c>
      <c r="E4796" t="s">
        <v>21</v>
      </c>
      <c r="G4796" t="s">
        <v>2584</v>
      </c>
      <c r="H4796"/>
      <c r="I4796" t="s">
        <v>2588</v>
      </c>
    </row>
    <row r="4797" spans="1:9" x14ac:dyDescent="0.25">
      <c r="A4797" s="46" t="s">
        <v>12</v>
      </c>
      <c r="B4797" s="47" t="s">
        <v>11</v>
      </c>
      <c r="C4797" s="1">
        <v>32000000</v>
      </c>
      <c r="D4797" s="9">
        <v>41456</v>
      </c>
      <c r="F4797" t="s">
        <v>13</v>
      </c>
      <c r="G4797" t="s">
        <v>2584</v>
      </c>
      <c r="H4797"/>
      <c r="I4797" t="s">
        <v>2588</v>
      </c>
    </row>
    <row r="4798" spans="1:9" x14ac:dyDescent="0.25">
      <c r="A4798" s="46" t="s">
        <v>161</v>
      </c>
      <c r="B4798" s="47" t="s">
        <v>160</v>
      </c>
      <c r="C4798" s="1">
        <v>8800000</v>
      </c>
      <c r="D4798" s="9">
        <v>41306</v>
      </c>
      <c r="F4798" t="s">
        <v>13</v>
      </c>
      <c r="G4798" t="s">
        <v>2584</v>
      </c>
      <c r="H4798"/>
      <c r="I4798" t="s">
        <v>2588</v>
      </c>
    </row>
    <row r="4799" spans="1:9" x14ac:dyDescent="0.25">
      <c r="A4799" s="46" t="s">
        <v>2093</v>
      </c>
      <c r="B4799" s="47" t="s">
        <v>2092</v>
      </c>
      <c r="C4799" s="1">
        <v>7944000</v>
      </c>
      <c r="D4799" s="9">
        <v>41275</v>
      </c>
      <c r="E4799" t="s">
        <v>21</v>
      </c>
      <c r="G4799" t="s">
        <v>2584</v>
      </c>
      <c r="H4799"/>
      <c r="I4799" t="s">
        <v>2588</v>
      </c>
    </row>
    <row r="4800" spans="1:9" x14ac:dyDescent="0.25">
      <c r="A4800" s="46" t="s">
        <v>2097</v>
      </c>
      <c r="B4800" s="47" t="s">
        <v>2096</v>
      </c>
      <c r="C4800" s="1">
        <v>6225000</v>
      </c>
      <c r="D4800" s="9">
        <v>41214</v>
      </c>
      <c r="F4800" t="s">
        <v>13</v>
      </c>
      <c r="G4800" t="s">
        <v>2584</v>
      </c>
      <c r="H4800"/>
      <c r="I4800" t="s">
        <v>2588</v>
      </c>
    </row>
    <row r="4801" spans="1:9" x14ac:dyDescent="0.25">
      <c r="A4801" s="46" t="s">
        <v>2593</v>
      </c>
      <c r="B4801" s="47" t="s">
        <v>2597</v>
      </c>
      <c r="C4801" s="1">
        <v>26400000</v>
      </c>
      <c r="D4801" s="9">
        <v>41214</v>
      </c>
      <c r="F4801" t="s">
        <v>2589</v>
      </c>
      <c r="G4801" t="s">
        <v>2584</v>
      </c>
      <c r="H4801"/>
      <c r="I4801" t="s">
        <v>2588</v>
      </c>
    </row>
    <row r="4802" spans="1:9" x14ac:dyDescent="0.25">
      <c r="A4802" s="46" t="s">
        <v>156</v>
      </c>
      <c r="B4802" s="47">
        <v>471948</v>
      </c>
      <c r="C4802" s="1">
        <v>3670000</v>
      </c>
      <c r="D4802" s="9">
        <v>41091</v>
      </c>
      <c r="E4802" t="s">
        <v>157</v>
      </c>
      <c r="G4802" t="s">
        <v>2584</v>
      </c>
      <c r="H4802"/>
      <c r="I4802" t="s">
        <v>2588</v>
      </c>
    </row>
    <row r="4803" spans="1:9" x14ac:dyDescent="0.25">
      <c r="A4803" s="46" t="s">
        <v>162</v>
      </c>
      <c r="B4803" s="47">
        <v>471372</v>
      </c>
      <c r="C4803" s="1">
        <v>19400000</v>
      </c>
      <c r="D4803" s="9">
        <v>41030</v>
      </c>
      <c r="E4803" t="s">
        <v>157</v>
      </c>
      <c r="G4803" t="s">
        <v>2584</v>
      </c>
      <c r="H4803"/>
      <c r="I4803" t="s">
        <v>2588</v>
      </c>
    </row>
    <row r="4812" spans="1:9" x14ac:dyDescent="0.25">
      <c r="C4812" s="1"/>
    </row>
    <row r="4813" spans="1:9" x14ac:dyDescent="0.25">
      <c r="C4813" s="1"/>
    </row>
    <row r="4814" spans="1:9" x14ac:dyDescent="0.25">
      <c r="C4814" s="1"/>
    </row>
    <row r="4818" spans="2:3" x14ac:dyDescent="0.25">
      <c r="B4818" s="119"/>
      <c r="C4818" s="117"/>
    </row>
    <row r="4819" spans="2:3" x14ac:dyDescent="0.25">
      <c r="B4819" s="119"/>
      <c r="C4819" s="117"/>
    </row>
    <row r="4820" spans="2:3" x14ac:dyDescent="0.25">
      <c r="B4820" s="119"/>
      <c r="C4820" s="117"/>
    </row>
  </sheetData>
  <phoneticPr fontId="15" type="noConversion"/>
  <pageMargins left="0.7" right="0.7" top="0.75" bottom="0.75" header="0.3" footer="0.3"/>
  <pageSetup orientation="portrait" horizontalDpi="90" verticalDpi="90" r:id="rId1"/>
  <headerFooter>
    <oddFooter>&amp;L&amp;1#&amp;"Calibri"&amp;10&amp;K000000Fannie Mae Confidential</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2"/>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RowHeight="15" x14ac:dyDescent="0.25"/>
  <cols>
    <col min="1" max="1" width="17.140625" customWidth="1"/>
    <col min="2" max="2" width="18.85546875" bestFit="1" customWidth="1"/>
    <col min="3" max="3" width="11.140625" style="3" customWidth="1"/>
    <col min="4" max="4" width="11.85546875" style="3" customWidth="1"/>
    <col min="5" max="5" width="24.140625" customWidth="1"/>
    <col min="6" max="6" width="11.85546875" customWidth="1"/>
    <col min="7" max="7" width="11.5703125" bestFit="1" customWidth="1"/>
    <col min="8" max="8" width="23" customWidth="1"/>
    <col min="9" max="9" width="10.140625" customWidth="1"/>
  </cols>
  <sheetData>
    <row r="1" spans="1:8" s="2" customFormat="1" ht="60" customHeight="1" x14ac:dyDescent="0.25">
      <c r="A1" s="14" t="s">
        <v>2550</v>
      </c>
      <c r="B1" s="15" t="s">
        <v>2551</v>
      </c>
      <c r="C1" s="15" t="s">
        <v>2552</v>
      </c>
      <c r="D1" s="15" t="s">
        <v>2553</v>
      </c>
      <c r="E1" s="15" t="s">
        <v>2554</v>
      </c>
      <c r="F1" s="15" t="s">
        <v>2555</v>
      </c>
      <c r="G1" s="15" t="s">
        <v>2556</v>
      </c>
      <c r="H1" s="16" t="s">
        <v>2557</v>
      </c>
    </row>
    <row r="2" spans="1:8" x14ac:dyDescent="0.25">
      <c r="A2" s="28">
        <v>42767</v>
      </c>
      <c r="B2" s="17" t="s">
        <v>2558</v>
      </c>
      <c r="C2" s="18" t="s">
        <v>2559</v>
      </c>
      <c r="D2" s="18" t="s">
        <v>2560</v>
      </c>
      <c r="E2" s="19" t="s">
        <v>2561</v>
      </c>
      <c r="F2" s="20">
        <v>6.1</v>
      </c>
      <c r="G2" s="21">
        <v>75</v>
      </c>
      <c r="H2" s="22">
        <f>+G2+G3</f>
        <v>611.70293500000002</v>
      </c>
    </row>
    <row r="3" spans="1:8" x14ac:dyDescent="0.25">
      <c r="A3" s="28">
        <v>42767</v>
      </c>
      <c r="B3" s="17" t="s">
        <v>2558</v>
      </c>
      <c r="C3" s="18" t="s">
        <v>2562</v>
      </c>
      <c r="D3" s="18" t="s">
        <v>2563</v>
      </c>
      <c r="E3" s="19" t="s">
        <v>2561</v>
      </c>
      <c r="F3" s="20">
        <v>9.8000000000000007</v>
      </c>
      <c r="G3" s="21">
        <v>536.70293500000002</v>
      </c>
      <c r="H3" s="22"/>
    </row>
    <row r="4" spans="1:8" x14ac:dyDescent="0.25">
      <c r="A4" s="29"/>
      <c r="B4" s="18"/>
      <c r="C4" s="18"/>
      <c r="D4" s="18"/>
      <c r="E4" s="18"/>
      <c r="F4" s="23"/>
      <c r="G4" s="24"/>
      <c r="H4" s="22"/>
    </row>
    <row r="5" spans="1:8" x14ac:dyDescent="0.25">
      <c r="A5" s="28">
        <v>42948</v>
      </c>
      <c r="B5" s="17" t="s">
        <v>2564</v>
      </c>
      <c r="C5" s="18" t="s">
        <v>2565</v>
      </c>
      <c r="D5" s="18" t="s">
        <v>2566</v>
      </c>
      <c r="E5" s="19" t="s">
        <v>2567</v>
      </c>
      <c r="F5" s="20">
        <v>4.3</v>
      </c>
      <c r="G5" s="21">
        <v>36</v>
      </c>
      <c r="H5" s="22">
        <f>+G5+G6</f>
        <v>873.04817100000002</v>
      </c>
    </row>
    <row r="6" spans="1:8" x14ac:dyDescent="0.25">
      <c r="A6" s="28">
        <v>42948</v>
      </c>
      <c r="B6" s="17" t="s">
        <v>2564</v>
      </c>
      <c r="C6" s="18" t="s">
        <v>2568</v>
      </c>
      <c r="D6" s="18" t="s">
        <v>2569</v>
      </c>
      <c r="E6" s="18" t="s">
        <v>2567</v>
      </c>
      <c r="F6" s="20">
        <v>6.7</v>
      </c>
      <c r="G6" s="21">
        <v>837.04817100000002</v>
      </c>
      <c r="H6" s="22"/>
    </row>
    <row r="7" spans="1:8" x14ac:dyDescent="0.25">
      <c r="A7" s="29"/>
      <c r="B7" s="19"/>
      <c r="C7" s="19"/>
      <c r="D7" s="19"/>
      <c r="E7" s="19"/>
      <c r="F7" s="25"/>
      <c r="G7" s="24"/>
      <c r="H7" s="22"/>
    </row>
    <row r="8" spans="1:8" x14ac:dyDescent="0.25">
      <c r="A8" s="28">
        <v>43040</v>
      </c>
      <c r="B8" s="17" t="s">
        <v>2570</v>
      </c>
      <c r="C8" s="18" t="s">
        <v>2559</v>
      </c>
      <c r="D8" s="18" t="s">
        <v>2571</v>
      </c>
      <c r="E8" s="26" t="s">
        <v>2572</v>
      </c>
      <c r="F8" s="19">
        <v>6.21</v>
      </c>
      <c r="G8" s="21">
        <v>63.402000000000001</v>
      </c>
      <c r="H8" s="22">
        <f>+G8+G9</f>
        <v>764.058131</v>
      </c>
    </row>
    <row r="9" spans="1:8" x14ac:dyDescent="0.25">
      <c r="A9" s="28">
        <v>43040</v>
      </c>
      <c r="B9" s="17" t="s">
        <v>2570</v>
      </c>
      <c r="C9" s="18" t="s">
        <v>2562</v>
      </c>
      <c r="D9" s="18" t="s">
        <v>2573</v>
      </c>
      <c r="E9" s="26" t="s">
        <v>2572</v>
      </c>
      <c r="F9" s="19">
        <v>9.73</v>
      </c>
      <c r="G9" s="21">
        <v>700.65613099999996</v>
      </c>
      <c r="H9" s="22"/>
    </row>
    <row r="10" spans="1:8" x14ac:dyDescent="0.25">
      <c r="A10" s="28">
        <v>43040</v>
      </c>
      <c r="B10" s="17" t="s">
        <v>2570</v>
      </c>
      <c r="C10" s="18" t="s">
        <v>7</v>
      </c>
      <c r="D10" s="18" t="s">
        <v>2574</v>
      </c>
      <c r="E10" s="26" t="s">
        <v>2572</v>
      </c>
      <c r="F10" s="19">
        <v>6.18</v>
      </c>
      <c r="G10" s="21">
        <f>+G8</f>
        <v>63.402000000000001</v>
      </c>
      <c r="H10" s="22"/>
    </row>
    <row r="11" spans="1:8" x14ac:dyDescent="0.25">
      <c r="A11" s="29"/>
      <c r="B11" s="19"/>
      <c r="C11" s="19"/>
      <c r="D11" s="19"/>
      <c r="E11" s="19"/>
      <c r="F11" s="25"/>
      <c r="G11" s="24"/>
      <c r="H11" s="22"/>
    </row>
    <row r="12" spans="1:8" x14ac:dyDescent="0.25">
      <c r="A12" s="28">
        <v>43070</v>
      </c>
      <c r="B12" s="17" t="s">
        <v>2575</v>
      </c>
      <c r="C12" s="18" t="s">
        <v>2576</v>
      </c>
      <c r="D12" s="27" t="s">
        <v>2577</v>
      </c>
      <c r="E12" s="19" t="s">
        <v>2561</v>
      </c>
      <c r="F12" s="19">
        <v>6.5</v>
      </c>
      <c r="G12" s="21">
        <v>25.6</v>
      </c>
      <c r="H12" s="22">
        <f>+G12+G13</f>
        <v>587.85759400000006</v>
      </c>
    </row>
    <row r="13" spans="1:8" x14ac:dyDescent="0.25">
      <c r="A13" s="28">
        <v>43070</v>
      </c>
      <c r="B13" s="17" t="s">
        <v>2575</v>
      </c>
      <c r="C13" s="18" t="s">
        <v>2578</v>
      </c>
      <c r="D13" s="27" t="s">
        <v>2579</v>
      </c>
      <c r="E13" s="19" t="s">
        <v>2561</v>
      </c>
      <c r="F13" s="19">
        <v>9.6</v>
      </c>
      <c r="G13" s="21">
        <v>562.25759400000004</v>
      </c>
      <c r="H13" s="22"/>
    </row>
    <row r="14" spans="1:8" x14ac:dyDescent="0.25">
      <c r="A14" s="28">
        <v>43070</v>
      </c>
      <c r="B14" s="17" t="s">
        <v>2575</v>
      </c>
      <c r="C14" s="18" t="s">
        <v>2580</v>
      </c>
      <c r="D14" s="27" t="s">
        <v>2581</v>
      </c>
      <c r="E14" s="19" t="s">
        <v>2561</v>
      </c>
      <c r="F14" s="19">
        <v>6.5</v>
      </c>
      <c r="G14" s="21">
        <v>25.6</v>
      </c>
      <c r="H14" s="22"/>
    </row>
    <row r="15" spans="1:8" x14ac:dyDescent="0.25">
      <c r="A15" s="28">
        <v>43070</v>
      </c>
      <c r="B15" s="17" t="s">
        <v>2575</v>
      </c>
      <c r="C15" s="18" t="s">
        <v>2559</v>
      </c>
      <c r="D15" s="27" t="s">
        <v>2582</v>
      </c>
      <c r="E15" s="19" t="s">
        <v>2572</v>
      </c>
      <c r="F15" s="19">
        <v>5.8</v>
      </c>
      <c r="G15" s="21">
        <v>63.35</v>
      </c>
      <c r="H15" s="22">
        <f>+G15+G16</f>
        <v>558.98670600000003</v>
      </c>
    </row>
    <row r="16" spans="1:8" x14ac:dyDescent="0.25">
      <c r="A16" s="28">
        <v>43070</v>
      </c>
      <c r="B16" s="17" t="s">
        <v>2575</v>
      </c>
      <c r="C16" s="18" t="s">
        <v>2562</v>
      </c>
      <c r="D16" s="27" t="s">
        <v>2583</v>
      </c>
      <c r="E16" s="19" t="s">
        <v>2572</v>
      </c>
      <c r="F16" s="19">
        <v>9.5</v>
      </c>
      <c r="G16" s="21">
        <v>495.636706</v>
      </c>
      <c r="H16" s="22"/>
    </row>
    <row r="17" spans="1:8" x14ac:dyDescent="0.25">
      <c r="A17" s="32"/>
      <c r="B17" s="33"/>
      <c r="C17" s="34"/>
      <c r="D17" s="35"/>
      <c r="E17" s="36"/>
      <c r="F17" s="36"/>
      <c r="G17" s="37"/>
      <c r="H17" s="38"/>
    </row>
    <row r="18" spans="1:8" x14ac:dyDescent="0.25">
      <c r="A18" s="32">
        <v>43149</v>
      </c>
      <c r="B18" s="17" t="s">
        <v>3131</v>
      </c>
      <c r="C18" s="18" t="s">
        <v>2559</v>
      </c>
      <c r="D18" s="27" t="s">
        <v>3133</v>
      </c>
      <c r="E18" s="26" t="s">
        <v>3132</v>
      </c>
      <c r="F18" s="19">
        <v>6.7640000000000002</v>
      </c>
      <c r="G18" s="21">
        <v>108.5</v>
      </c>
      <c r="H18" s="22">
        <v>904.49</v>
      </c>
    </row>
    <row r="19" spans="1:8" x14ac:dyDescent="0.25">
      <c r="A19" s="32">
        <v>43149</v>
      </c>
      <c r="B19" s="17" t="s">
        <v>3131</v>
      </c>
      <c r="C19" s="18" t="s">
        <v>2562</v>
      </c>
      <c r="D19" s="27" t="s">
        <v>3134</v>
      </c>
      <c r="E19" s="26" t="s">
        <v>3132</v>
      </c>
      <c r="F19" s="19">
        <v>9.734</v>
      </c>
      <c r="G19" s="21">
        <v>795.95</v>
      </c>
      <c r="H19" s="22"/>
    </row>
    <row r="20" spans="1:8" x14ac:dyDescent="0.25">
      <c r="A20" s="32">
        <v>43149</v>
      </c>
      <c r="B20" s="17" t="s">
        <v>3131</v>
      </c>
      <c r="C20" s="18" t="s">
        <v>7</v>
      </c>
      <c r="D20" s="27" t="s">
        <v>3135</v>
      </c>
      <c r="E20" s="26" t="s">
        <v>3132</v>
      </c>
      <c r="F20" s="19">
        <v>6.6619999999999999</v>
      </c>
      <c r="G20" s="21">
        <v>108.5</v>
      </c>
      <c r="H20" s="22"/>
    </row>
    <row r="21" spans="1:8" x14ac:dyDescent="0.25">
      <c r="A21" s="28"/>
      <c r="B21" s="17"/>
      <c r="C21" s="18"/>
      <c r="D21" s="39"/>
      <c r="E21" s="19"/>
      <c r="F21" s="19"/>
      <c r="G21" s="21"/>
      <c r="H21" s="22"/>
    </row>
    <row r="22" spans="1:8" x14ac:dyDescent="0.25">
      <c r="A22" s="44">
        <v>43191</v>
      </c>
      <c r="B22" s="40" t="s">
        <v>3519</v>
      </c>
      <c r="C22" s="41" t="s">
        <v>2559</v>
      </c>
      <c r="D22" s="40" t="s">
        <v>3520</v>
      </c>
      <c r="E22" s="41" t="s">
        <v>2567</v>
      </c>
      <c r="F22" s="42">
        <v>6.8</v>
      </c>
      <c r="G22" s="21">
        <v>80</v>
      </c>
      <c r="H22" s="43">
        <f>+G22+G23</f>
        <v>705.92609900000002</v>
      </c>
    </row>
    <row r="23" spans="1:8" x14ac:dyDescent="0.25">
      <c r="A23" s="44">
        <v>43191</v>
      </c>
      <c r="B23" s="40" t="s">
        <v>3519</v>
      </c>
      <c r="C23" s="41" t="s">
        <v>2562</v>
      </c>
      <c r="D23" s="40" t="s">
        <v>3521</v>
      </c>
      <c r="E23" s="41" t="s">
        <v>2567</v>
      </c>
      <c r="F23" s="42">
        <v>9.73</v>
      </c>
      <c r="G23" s="21">
        <v>625.92609900000002</v>
      </c>
      <c r="H23" s="22"/>
    </row>
    <row r="24" spans="1:8" x14ac:dyDescent="0.25">
      <c r="A24" s="44">
        <v>43191</v>
      </c>
      <c r="B24" s="40" t="s">
        <v>3519</v>
      </c>
      <c r="C24" s="41" t="s">
        <v>7</v>
      </c>
      <c r="D24" s="40" t="s">
        <v>3522</v>
      </c>
      <c r="E24" s="41" t="s">
        <v>2567</v>
      </c>
      <c r="F24" s="42">
        <v>6.66</v>
      </c>
      <c r="G24" s="21">
        <v>80</v>
      </c>
      <c r="H24" s="22"/>
    </row>
    <row r="25" spans="1:8" x14ac:dyDescent="0.25">
      <c r="A25" s="50"/>
      <c r="B25" s="51"/>
      <c r="C25" s="52"/>
      <c r="D25" s="53"/>
      <c r="E25" s="54"/>
      <c r="F25" s="54"/>
      <c r="G25" s="55"/>
      <c r="H25" s="56"/>
    </row>
    <row r="26" spans="1:8" x14ac:dyDescent="0.25">
      <c r="A26" s="44">
        <v>43252</v>
      </c>
      <c r="B26" s="40" t="s">
        <v>3621</v>
      </c>
      <c r="C26" s="41" t="s">
        <v>2559</v>
      </c>
      <c r="D26" s="49" t="s">
        <v>3622</v>
      </c>
      <c r="E26" s="41" t="s">
        <v>2567</v>
      </c>
      <c r="F26" s="42">
        <v>6.8</v>
      </c>
      <c r="G26" s="21">
        <v>30</v>
      </c>
      <c r="H26" s="43">
        <f>+G26+G27</f>
        <v>535.197</v>
      </c>
    </row>
    <row r="27" spans="1:8" x14ac:dyDescent="0.25">
      <c r="A27" s="44">
        <v>43252</v>
      </c>
      <c r="B27" s="40" t="s">
        <v>3621</v>
      </c>
      <c r="C27" s="41" t="s">
        <v>2562</v>
      </c>
      <c r="D27" s="40" t="s">
        <v>3623</v>
      </c>
      <c r="E27" s="41" t="s">
        <v>2567</v>
      </c>
      <c r="F27" s="42">
        <v>9.73</v>
      </c>
      <c r="G27" s="21">
        <v>505.197</v>
      </c>
      <c r="H27" s="22"/>
    </row>
    <row r="28" spans="1:8" x14ac:dyDescent="0.25">
      <c r="A28" s="48"/>
      <c r="B28" s="17"/>
      <c r="C28" s="18"/>
      <c r="D28" s="39"/>
      <c r="E28" s="19"/>
      <c r="F28" s="19"/>
      <c r="G28" s="21"/>
      <c r="H28" s="22"/>
    </row>
    <row r="29" spans="1:8" x14ac:dyDescent="0.25">
      <c r="A29" s="44">
        <v>43374</v>
      </c>
      <c r="B29" s="40" t="s">
        <v>4291</v>
      </c>
      <c r="C29" s="41" t="s">
        <v>2559</v>
      </c>
      <c r="D29" s="49" t="s">
        <v>4293</v>
      </c>
      <c r="E29" s="41" t="s">
        <v>4292</v>
      </c>
      <c r="F29" s="42">
        <v>8.09</v>
      </c>
      <c r="G29" s="21">
        <v>64</v>
      </c>
      <c r="H29" s="43">
        <f>+G29+G30</f>
        <v>596.59699999999998</v>
      </c>
    </row>
    <row r="30" spans="1:8" x14ac:dyDescent="0.25">
      <c r="A30" s="44">
        <v>43374</v>
      </c>
      <c r="B30" s="40" t="s">
        <v>4291</v>
      </c>
      <c r="C30" s="41" t="s">
        <v>2562</v>
      </c>
      <c r="D30" s="40" t="s">
        <v>4294</v>
      </c>
      <c r="E30" s="41" t="s">
        <v>4292</v>
      </c>
      <c r="F30" s="42">
        <v>11.7</v>
      </c>
      <c r="G30" s="21">
        <v>532.59699999999998</v>
      </c>
      <c r="H30" s="22"/>
    </row>
    <row r="31" spans="1:8" x14ac:dyDescent="0.25">
      <c r="A31" s="57"/>
      <c r="B31" s="58"/>
      <c r="C31" s="59"/>
      <c r="D31" s="60"/>
      <c r="E31" s="61"/>
      <c r="F31" s="61"/>
      <c r="G31" s="62"/>
      <c r="H31" s="63"/>
    </row>
    <row r="32" spans="1:8" x14ac:dyDescent="0.25">
      <c r="A32" s="44">
        <v>43466</v>
      </c>
      <c r="B32" s="40" t="s">
        <v>4773</v>
      </c>
      <c r="C32" s="41" t="s">
        <v>2559</v>
      </c>
      <c r="D32" s="49" t="s">
        <v>4774</v>
      </c>
      <c r="E32" s="41" t="s">
        <v>2567</v>
      </c>
      <c r="F32" s="42">
        <v>6.25</v>
      </c>
      <c r="G32" s="21">
        <v>81.5</v>
      </c>
      <c r="H32" s="43">
        <f>+G32+G33</f>
        <v>996.58725600000002</v>
      </c>
    </row>
    <row r="33" spans="1:8" x14ac:dyDescent="0.25">
      <c r="A33" s="44">
        <v>43466</v>
      </c>
      <c r="B33" s="40" t="s">
        <v>4773</v>
      </c>
      <c r="C33" s="41" t="s">
        <v>2562</v>
      </c>
      <c r="D33" s="49" t="s">
        <v>4775</v>
      </c>
      <c r="E33" s="41" t="s">
        <v>2567</v>
      </c>
      <c r="F33" s="42">
        <v>9.5500000000000007</v>
      </c>
      <c r="G33" s="21">
        <v>915.08725600000002</v>
      </c>
      <c r="H33" s="22"/>
    </row>
    <row r="34" spans="1:8" x14ac:dyDescent="0.25">
      <c r="A34" s="44">
        <v>43466</v>
      </c>
      <c r="B34" s="40" t="s">
        <v>4773</v>
      </c>
      <c r="C34" s="41" t="s">
        <v>7</v>
      </c>
      <c r="D34" s="49" t="s">
        <v>4776</v>
      </c>
      <c r="E34" s="41" t="s">
        <v>2567</v>
      </c>
      <c r="F34" s="42">
        <v>6.2</v>
      </c>
      <c r="G34" s="21">
        <v>81.5</v>
      </c>
      <c r="H34" s="22"/>
    </row>
    <row r="35" spans="1:8" x14ac:dyDescent="0.25">
      <c r="A35" s="48"/>
      <c r="B35" s="17"/>
      <c r="C35" s="18"/>
      <c r="D35" s="27"/>
      <c r="E35" s="19"/>
      <c r="F35" s="19"/>
      <c r="G35" s="21"/>
      <c r="H35" s="22"/>
    </row>
    <row r="36" spans="1:8" x14ac:dyDescent="0.25">
      <c r="A36" s="44">
        <v>43617</v>
      </c>
      <c r="B36" s="40" t="s">
        <v>5287</v>
      </c>
      <c r="C36" s="41" t="s">
        <v>2559</v>
      </c>
      <c r="D36" s="49" t="s">
        <v>5290</v>
      </c>
      <c r="E36" s="41" t="s">
        <v>2567</v>
      </c>
      <c r="F36" s="42">
        <v>6.59</v>
      </c>
      <c r="G36" s="21">
        <v>57.7</v>
      </c>
      <c r="H36" s="43">
        <f>+G36+G37+G38</f>
        <v>805.2940000000001</v>
      </c>
    </row>
    <row r="37" spans="1:8" x14ac:dyDescent="0.25">
      <c r="A37" s="44">
        <v>43617</v>
      </c>
      <c r="B37" s="40" t="s">
        <v>5287</v>
      </c>
      <c r="C37" s="41" t="s">
        <v>2562</v>
      </c>
      <c r="D37" s="49" t="s">
        <v>5291</v>
      </c>
      <c r="E37" s="41" t="s">
        <v>2567</v>
      </c>
      <c r="F37" s="42">
        <v>9.5299999999999994</v>
      </c>
      <c r="G37" s="21">
        <v>547.59400000000005</v>
      </c>
      <c r="H37" s="22"/>
    </row>
    <row r="38" spans="1:8" x14ac:dyDescent="0.25">
      <c r="A38" s="44">
        <v>43617</v>
      </c>
      <c r="B38" s="40" t="s">
        <v>5287</v>
      </c>
      <c r="C38" s="41" t="s">
        <v>5288</v>
      </c>
      <c r="D38" s="49" t="s">
        <v>5292</v>
      </c>
      <c r="E38" s="41" t="s">
        <v>2567</v>
      </c>
      <c r="F38" s="42">
        <v>9.8800000000000008</v>
      </c>
      <c r="G38" s="21">
        <v>200</v>
      </c>
      <c r="H38" s="22"/>
    </row>
    <row r="39" spans="1:8" x14ac:dyDescent="0.25">
      <c r="A39" s="44">
        <v>43617</v>
      </c>
      <c r="B39" s="40" t="s">
        <v>5287</v>
      </c>
      <c r="C39" s="41" t="s">
        <v>7</v>
      </c>
      <c r="D39" s="49" t="s">
        <v>5293</v>
      </c>
      <c r="E39" s="41" t="s">
        <v>2567</v>
      </c>
      <c r="F39" s="42">
        <v>8.7899999999999991</v>
      </c>
      <c r="G39" s="21">
        <v>605.29399999999998</v>
      </c>
      <c r="H39" s="22"/>
    </row>
    <row r="40" spans="1:8" x14ac:dyDescent="0.25">
      <c r="A40" s="44">
        <v>43617</v>
      </c>
      <c r="B40" s="40" t="s">
        <v>5287</v>
      </c>
      <c r="C40" s="41" t="s">
        <v>5289</v>
      </c>
      <c r="D40" s="49" t="s">
        <v>5294</v>
      </c>
      <c r="E40" s="41" t="s">
        <v>2567</v>
      </c>
      <c r="F40" s="42">
        <v>9.3800000000000008</v>
      </c>
      <c r="G40" s="21">
        <v>200</v>
      </c>
      <c r="H40" s="22"/>
    </row>
    <row r="41" spans="1:8" x14ac:dyDescent="0.25">
      <c r="A41" s="48"/>
      <c r="B41" s="17"/>
      <c r="C41" s="18"/>
      <c r="D41" s="27"/>
      <c r="E41" s="19"/>
      <c r="F41" s="19"/>
      <c r="G41" s="21"/>
      <c r="H41" s="22"/>
    </row>
    <row r="42" spans="1:8" x14ac:dyDescent="0.25">
      <c r="A42" s="44">
        <v>43739</v>
      </c>
      <c r="B42" s="40" t="s">
        <v>6185</v>
      </c>
      <c r="C42" s="41" t="s">
        <v>2559</v>
      </c>
      <c r="D42" s="49" t="s">
        <v>6188</v>
      </c>
      <c r="E42" s="41" t="s">
        <v>2567</v>
      </c>
      <c r="F42" s="83">
        <v>6.98</v>
      </c>
      <c r="G42" s="21">
        <v>75</v>
      </c>
      <c r="H42" s="43">
        <f>+G42+G43+G44</f>
        <v>1108.098</v>
      </c>
    </row>
    <row r="43" spans="1:8" x14ac:dyDescent="0.25">
      <c r="A43" s="44">
        <v>43739</v>
      </c>
      <c r="B43" s="40" t="s">
        <v>6185</v>
      </c>
      <c r="C43" s="41" t="s">
        <v>2562</v>
      </c>
      <c r="D43" s="49" t="s">
        <v>6189</v>
      </c>
      <c r="E43" s="41" t="s">
        <v>2567</v>
      </c>
      <c r="F43" s="42">
        <v>9.69</v>
      </c>
      <c r="G43" s="21">
        <v>701.09799999999996</v>
      </c>
      <c r="H43" s="22"/>
    </row>
    <row r="44" spans="1:8" x14ac:dyDescent="0.25">
      <c r="A44" s="44">
        <v>43739</v>
      </c>
      <c r="B44" s="40" t="s">
        <v>6185</v>
      </c>
      <c r="C44" s="41" t="s">
        <v>5288</v>
      </c>
      <c r="D44" s="49" t="s">
        <v>6190</v>
      </c>
      <c r="E44" s="41" t="s">
        <v>2567</v>
      </c>
      <c r="F44" s="42">
        <v>9.8000000000000007</v>
      </c>
      <c r="G44" s="21">
        <v>332</v>
      </c>
      <c r="H44" s="22"/>
    </row>
    <row r="45" spans="1:8" x14ac:dyDescent="0.25">
      <c r="A45" s="44">
        <v>43739</v>
      </c>
      <c r="B45" s="40" t="s">
        <v>6185</v>
      </c>
      <c r="C45" s="41" t="s">
        <v>6187</v>
      </c>
      <c r="D45" s="49" t="s">
        <v>6191</v>
      </c>
      <c r="E45" s="41" t="s">
        <v>2567</v>
      </c>
      <c r="F45" s="42" t="s">
        <v>6186</v>
      </c>
      <c r="G45" s="21">
        <v>776.09799999999996</v>
      </c>
      <c r="H45" s="22"/>
    </row>
    <row r="46" spans="1:8" ht="14.65" customHeight="1" x14ac:dyDescent="0.25">
      <c r="A46" s="44">
        <v>43739</v>
      </c>
      <c r="B46" s="40" t="s">
        <v>6185</v>
      </c>
      <c r="C46" s="41" t="s">
        <v>5289</v>
      </c>
      <c r="D46" s="49" t="s">
        <v>6192</v>
      </c>
      <c r="E46" s="41" t="s">
        <v>2567</v>
      </c>
      <c r="F46" s="42" t="s">
        <v>6186</v>
      </c>
      <c r="G46" s="21">
        <v>332</v>
      </c>
      <c r="H46" s="22"/>
    </row>
    <row r="47" spans="1:8" ht="14.65" customHeight="1" x14ac:dyDescent="0.25">
      <c r="A47" s="48"/>
      <c r="B47" s="17"/>
      <c r="C47" s="18"/>
      <c r="D47" s="27"/>
      <c r="E47" s="19"/>
      <c r="F47" s="19"/>
      <c r="G47" s="21"/>
      <c r="H47" s="22"/>
    </row>
    <row r="48" spans="1:8" x14ac:dyDescent="0.25">
      <c r="A48" s="44">
        <v>43831</v>
      </c>
      <c r="B48" s="40" t="s">
        <v>6743</v>
      </c>
      <c r="C48" s="41" t="s">
        <v>2559</v>
      </c>
      <c r="D48" s="49" t="s">
        <v>6744</v>
      </c>
      <c r="E48" s="41" t="s">
        <v>2567</v>
      </c>
      <c r="F48" s="83">
        <v>6.39</v>
      </c>
      <c r="G48" s="21">
        <v>91</v>
      </c>
      <c r="H48" s="43">
        <f>+G48+G49+G50</f>
        <v>873.01668299999994</v>
      </c>
    </row>
    <row r="49" spans="1:8" x14ac:dyDescent="0.25">
      <c r="A49" s="44">
        <v>43831</v>
      </c>
      <c r="B49" s="40" t="s">
        <v>6743</v>
      </c>
      <c r="C49" s="41" t="s">
        <v>2562</v>
      </c>
      <c r="D49" s="49" t="s">
        <v>6745</v>
      </c>
      <c r="E49" s="41" t="s">
        <v>2567</v>
      </c>
      <c r="F49" s="42">
        <v>9.64</v>
      </c>
      <c r="G49" s="21">
        <v>608.01668299999994</v>
      </c>
      <c r="H49" s="22"/>
    </row>
    <row r="50" spans="1:8" x14ac:dyDescent="0.25">
      <c r="A50" s="44">
        <v>43831</v>
      </c>
      <c r="B50" s="40" t="s">
        <v>6743</v>
      </c>
      <c r="C50" s="41" t="s">
        <v>5288</v>
      </c>
      <c r="D50" s="49" t="s">
        <v>6746</v>
      </c>
      <c r="E50" s="41" t="s">
        <v>2567</v>
      </c>
      <c r="F50" s="42">
        <v>9.68</v>
      </c>
      <c r="G50" s="21">
        <v>174</v>
      </c>
      <c r="H50" s="22"/>
    </row>
    <row r="51" spans="1:8" x14ac:dyDescent="0.25">
      <c r="A51" s="44">
        <v>43831</v>
      </c>
      <c r="B51" s="40" t="s">
        <v>6743</v>
      </c>
      <c r="C51" s="41" t="s">
        <v>6187</v>
      </c>
      <c r="D51" s="49" t="s">
        <v>6747</v>
      </c>
      <c r="E51" s="41" t="s">
        <v>2567</v>
      </c>
      <c r="F51" s="42" t="s">
        <v>6186</v>
      </c>
      <c r="G51" s="21">
        <v>699.01668299999994</v>
      </c>
      <c r="H51" s="22"/>
    </row>
    <row r="52" spans="1:8" x14ac:dyDescent="0.25">
      <c r="A52" s="44">
        <v>43831</v>
      </c>
      <c r="B52" s="40" t="s">
        <v>6743</v>
      </c>
      <c r="C52" s="41" t="s">
        <v>5289</v>
      </c>
      <c r="D52" s="49" t="s">
        <v>6748</v>
      </c>
      <c r="E52" s="41" t="s">
        <v>2567</v>
      </c>
      <c r="F52" s="42" t="s">
        <v>6186</v>
      </c>
      <c r="G52" s="21">
        <v>174</v>
      </c>
      <c r="H52" s="22"/>
    </row>
    <row r="53" spans="1:8" ht="14.65" customHeight="1" x14ac:dyDescent="0.25">
      <c r="A53" s="85"/>
      <c r="B53" s="86"/>
      <c r="C53" s="87"/>
      <c r="D53" s="88"/>
      <c r="E53" s="89"/>
      <c r="F53" s="89"/>
      <c r="G53" s="90"/>
      <c r="H53" s="91"/>
    </row>
    <row r="54" spans="1:8" ht="14.65" customHeight="1" x14ac:dyDescent="0.25">
      <c r="A54" s="44">
        <v>43952</v>
      </c>
      <c r="B54" s="40" t="s">
        <v>6850</v>
      </c>
      <c r="C54" s="41" t="s">
        <v>2559</v>
      </c>
      <c r="D54" s="49" t="s">
        <v>6851</v>
      </c>
      <c r="E54" s="41" t="s">
        <v>2567</v>
      </c>
      <c r="F54" s="42">
        <v>6.57</v>
      </c>
      <c r="G54" s="21">
        <v>44.8</v>
      </c>
      <c r="H54" s="22">
        <f>+G54+G55</f>
        <v>529.38199999999995</v>
      </c>
    </row>
    <row r="55" spans="1:8" ht="14.65" customHeight="1" x14ac:dyDescent="0.25">
      <c r="A55" s="44">
        <v>43952</v>
      </c>
      <c r="B55" s="40" t="s">
        <v>6850</v>
      </c>
      <c r="C55" s="41" t="s">
        <v>2562</v>
      </c>
      <c r="D55" s="49" t="s">
        <v>6852</v>
      </c>
      <c r="E55" s="41" t="s">
        <v>2567</v>
      </c>
      <c r="F55" s="42">
        <v>9.3699999999999992</v>
      </c>
      <c r="G55" s="21">
        <v>484.58199999999999</v>
      </c>
      <c r="H55" s="22"/>
    </row>
    <row r="56" spans="1:8" ht="14.65" customHeight="1" x14ac:dyDescent="0.25">
      <c r="A56" s="44">
        <v>43952</v>
      </c>
      <c r="B56" s="40" t="s">
        <v>6850</v>
      </c>
      <c r="C56" s="41" t="s">
        <v>7</v>
      </c>
      <c r="D56" s="49" t="s">
        <v>6853</v>
      </c>
      <c r="E56" s="41" t="s">
        <v>2567</v>
      </c>
      <c r="F56" s="42" t="s">
        <v>6186</v>
      </c>
      <c r="G56" s="21">
        <v>529.38199999999995</v>
      </c>
      <c r="H56" s="22"/>
    </row>
    <row r="57" spans="1:8" ht="14.65" customHeight="1" x14ac:dyDescent="0.25">
      <c r="A57" s="94"/>
      <c r="B57" s="95"/>
      <c r="C57" s="96"/>
      <c r="D57" s="97"/>
      <c r="E57" s="98"/>
      <c r="F57" s="98"/>
      <c r="G57" s="99"/>
      <c r="H57" s="100"/>
    </row>
    <row r="58" spans="1:8" ht="14.65" customHeight="1" x14ac:dyDescent="0.25">
      <c r="A58" s="44">
        <v>44013</v>
      </c>
      <c r="B58" s="17" t="s">
        <v>7007</v>
      </c>
      <c r="C58" s="41" t="s">
        <v>7003</v>
      </c>
      <c r="D58" s="49" t="s">
        <v>7004</v>
      </c>
      <c r="E58" s="41" t="s">
        <v>7005</v>
      </c>
      <c r="F58" s="42">
        <v>7.7</v>
      </c>
      <c r="G58" s="21">
        <v>110</v>
      </c>
      <c r="H58" s="22">
        <v>0</v>
      </c>
    </row>
    <row r="59" spans="1:8" ht="14.65" customHeight="1" x14ac:dyDescent="0.25">
      <c r="A59" s="94"/>
      <c r="B59" s="95"/>
      <c r="C59" s="96"/>
      <c r="D59" s="97"/>
      <c r="E59" s="98"/>
      <c r="F59" s="98"/>
      <c r="G59" s="99"/>
      <c r="H59" s="100"/>
    </row>
    <row r="60" spans="1:8" ht="14.65" customHeight="1" x14ac:dyDescent="0.25">
      <c r="A60" s="94">
        <v>44105</v>
      </c>
      <c r="B60" s="40" t="s">
        <v>7243</v>
      </c>
      <c r="C60" s="41" t="s">
        <v>2559</v>
      </c>
      <c r="D60" s="49" t="s">
        <v>7245</v>
      </c>
      <c r="E60" s="41" t="s">
        <v>7252</v>
      </c>
      <c r="F60" s="83">
        <v>5.72</v>
      </c>
      <c r="G60" s="21">
        <v>36</v>
      </c>
      <c r="H60" s="43">
        <v>535.66200000000003</v>
      </c>
    </row>
    <row r="61" spans="1:8" ht="14.65" customHeight="1" x14ac:dyDescent="0.25">
      <c r="A61" s="94">
        <v>44105</v>
      </c>
      <c r="B61" s="40" t="s">
        <v>7243</v>
      </c>
      <c r="C61" s="41" t="s">
        <v>2562</v>
      </c>
      <c r="D61" s="49" t="s">
        <v>7246</v>
      </c>
      <c r="E61" s="41" t="s">
        <v>7252</v>
      </c>
      <c r="F61" s="98">
        <v>9.14</v>
      </c>
      <c r="G61" s="99">
        <v>359.48</v>
      </c>
      <c r="H61" s="100"/>
    </row>
    <row r="62" spans="1:8" ht="14.65" customHeight="1" x14ac:dyDescent="0.25">
      <c r="A62" s="94">
        <v>44105</v>
      </c>
      <c r="B62" s="40" t="s">
        <v>7243</v>
      </c>
      <c r="C62" s="41" t="s">
        <v>5288</v>
      </c>
      <c r="D62" s="49" t="s">
        <v>7247</v>
      </c>
      <c r="E62" s="41" t="s">
        <v>7252</v>
      </c>
      <c r="F62" s="98">
        <v>9.5299999999999994</v>
      </c>
      <c r="G62" s="99">
        <v>60</v>
      </c>
      <c r="H62" s="100"/>
    </row>
    <row r="63" spans="1:8" ht="14.65" customHeight="1" x14ac:dyDescent="0.25">
      <c r="A63" s="94">
        <v>44105</v>
      </c>
      <c r="B63" s="40" t="s">
        <v>7243</v>
      </c>
      <c r="C63" s="41" t="s">
        <v>6187</v>
      </c>
      <c r="D63" s="49" t="s">
        <v>7248</v>
      </c>
      <c r="E63" s="41" t="s">
        <v>7252</v>
      </c>
      <c r="F63" s="98" t="s">
        <v>6186</v>
      </c>
      <c r="G63" s="99">
        <v>395.48</v>
      </c>
      <c r="H63" s="100"/>
    </row>
    <row r="64" spans="1:8" ht="14.65" customHeight="1" x14ac:dyDescent="0.25">
      <c r="A64" s="94">
        <v>44105</v>
      </c>
      <c r="B64" s="40" t="s">
        <v>7243</v>
      </c>
      <c r="C64" s="41" t="s">
        <v>5289</v>
      </c>
      <c r="D64" s="49" t="s">
        <v>7249</v>
      </c>
      <c r="E64" s="41" t="s">
        <v>7252</v>
      </c>
      <c r="F64" s="98" t="s">
        <v>6186</v>
      </c>
      <c r="G64" s="99">
        <v>60</v>
      </c>
      <c r="H64" s="100"/>
    </row>
    <row r="65" spans="1:8" ht="14.65" customHeight="1" x14ac:dyDescent="0.25">
      <c r="A65" s="94">
        <v>44105</v>
      </c>
      <c r="B65" s="40" t="s">
        <v>7243</v>
      </c>
      <c r="C65" s="41" t="s">
        <v>7244</v>
      </c>
      <c r="D65" s="49" t="s">
        <v>7250</v>
      </c>
      <c r="E65" s="41" t="s">
        <v>4292</v>
      </c>
      <c r="F65" s="98">
        <v>13.5</v>
      </c>
      <c r="G65" s="99">
        <v>80</v>
      </c>
      <c r="H65" s="100"/>
    </row>
    <row r="66" spans="1:8" ht="14.65" customHeight="1" x14ac:dyDescent="0.25">
      <c r="A66" s="94">
        <v>44105</v>
      </c>
      <c r="B66" s="40" t="s">
        <v>7243</v>
      </c>
      <c r="C66" s="41" t="s">
        <v>2580</v>
      </c>
      <c r="D66" s="49" t="s">
        <v>7251</v>
      </c>
      <c r="E66" s="41" t="s">
        <v>4292</v>
      </c>
      <c r="F66" s="19" t="s">
        <v>6186</v>
      </c>
      <c r="G66" s="92">
        <v>80</v>
      </c>
      <c r="H66" s="93"/>
    </row>
    <row r="67" spans="1:8" ht="14.65" customHeight="1" x14ac:dyDescent="0.25">
      <c r="A67" s="102"/>
      <c r="B67" s="103"/>
      <c r="C67" s="104"/>
      <c r="D67" s="105"/>
      <c r="E67" s="106"/>
      <c r="F67" s="106"/>
      <c r="G67" s="107"/>
      <c r="H67" s="108"/>
    </row>
    <row r="68" spans="1:8" ht="14.65" customHeight="1" x14ac:dyDescent="0.25">
      <c r="A68" s="44">
        <v>44256</v>
      </c>
      <c r="B68" s="40" t="s">
        <v>8386</v>
      </c>
      <c r="C68" s="41" t="s">
        <v>2559</v>
      </c>
      <c r="D68" s="49" t="s">
        <v>8387</v>
      </c>
      <c r="E68" s="41" t="s">
        <v>2567</v>
      </c>
      <c r="F68" s="42">
        <v>7.16</v>
      </c>
      <c r="G68" s="21">
        <v>65</v>
      </c>
      <c r="H68" s="22">
        <f>+G68+G69</f>
        <v>715.36</v>
      </c>
    </row>
    <row r="69" spans="1:8" ht="14.65" customHeight="1" x14ac:dyDescent="0.25">
      <c r="A69" s="44">
        <v>44256</v>
      </c>
      <c r="B69" s="40" t="s">
        <v>8386</v>
      </c>
      <c r="C69" s="41" t="s">
        <v>2562</v>
      </c>
      <c r="D69" s="49" t="s">
        <v>8388</v>
      </c>
      <c r="E69" s="41" t="s">
        <v>2567</v>
      </c>
      <c r="F69" s="42">
        <v>9.6</v>
      </c>
      <c r="G69" s="21">
        <v>650.36</v>
      </c>
      <c r="H69" s="22"/>
    </row>
    <row r="70" spans="1:8" ht="14.65" customHeight="1" x14ac:dyDescent="0.25">
      <c r="A70" s="44">
        <v>44256</v>
      </c>
      <c r="B70" s="40" t="s">
        <v>8386</v>
      </c>
      <c r="C70" s="41" t="s">
        <v>7</v>
      </c>
      <c r="D70" s="49" t="s">
        <v>8389</v>
      </c>
      <c r="E70" s="41" t="s">
        <v>2567</v>
      </c>
      <c r="F70" s="42" t="s">
        <v>6186</v>
      </c>
      <c r="G70" s="21">
        <v>65</v>
      </c>
      <c r="H70" s="22"/>
    </row>
    <row r="71" spans="1:8" ht="14.65" customHeight="1" x14ac:dyDescent="0.25">
      <c r="A71" s="102"/>
      <c r="B71" s="103"/>
      <c r="C71" s="104"/>
      <c r="D71" s="105"/>
      <c r="E71" s="106"/>
      <c r="F71" s="106"/>
      <c r="G71" s="107"/>
      <c r="H71" s="108"/>
    </row>
    <row r="72" spans="1:8" x14ac:dyDescent="0.25">
      <c r="A72" s="44">
        <v>44348</v>
      </c>
      <c r="B72" s="40" t="s">
        <v>8577</v>
      </c>
      <c r="C72" s="41" t="s">
        <v>2559</v>
      </c>
      <c r="D72" s="49" t="s">
        <v>8578</v>
      </c>
      <c r="E72" s="41" t="s">
        <v>2567</v>
      </c>
      <c r="F72" s="42">
        <v>6.65</v>
      </c>
      <c r="G72" s="21">
        <v>65.099999999999994</v>
      </c>
      <c r="H72" s="22">
        <f>+G72+G73+G74</f>
        <v>879.02585299999998</v>
      </c>
    </row>
    <row r="73" spans="1:8" x14ac:dyDescent="0.25">
      <c r="A73" s="44">
        <v>44348</v>
      </c>
      <c r="B73" s="40" t="s">
        <v>8577</v>
      </c>
      <c r="C73" s="41" t="s">
        <v>2562</v>
      </c>
      <c r="D73" s="49" t="s">
        <v>8579</v>
      </c>
      <c r="E73" s="41" t="s">
        <v>2567</v>
      </c>
      <c r="F73" s="42">
        <v>9.51</v>
      </c>
      <c r="G73" s="21">
        <v>613.92585299999996</v>
      </c>
      <c r="H73" s="22"/>
    </row>
    <row r="74" spans="1:8" x14ac:dyDescent="0.25">
      <c r="A74" s="44">
        <v>44348</v>
      </c>
      <c r="B74" s="40" t="s">
        <v>8577</v>
      </c>
      <c r="C74" s="41" t="s">
        <v>5288</v>
      </c>
      <c r="D74" s="49" t="s">
        <v>8580</v>
      </c>
      <c r="E74" s="41" t="s">
        <v>2567</v>
      </c>
      <c r="F74" s="42">
        <v>9.68</v>
      </c>
      <c r="G74" s="21">
        <v>200</v>
      </c>
      <c r="H74" s="22"/>
    </row>
    <row r="75" spans="1:8" x14ac:dyDescent="0.25">
      <c r="A75" s="44">
        <v>44348</v>
      </c>
      <c r="B75" s="40" t="s">
        <v>8577</v>
      </c>
      <c r="C75" s="41" t="s">
        <v>7</v>
      </c>
      <c r="D75" s="49" t="s">
        <v>8581</v>
      </c>
      <c r="E75" s="41" t="s">
        <v>2567</v>
      </c>
      <c r="F75" s="42" t="s">
        <v>6186</v>
      </c>
      <c r="G75" s="21">
        <v>65.099999999999994</v>
      </c>
      <c r="H75" s="22"/>
    </row>
    <row r="76" spans="1:8" x14ac:dyDescent="0.25">
      <c r="A76" s="44">
        <v>44348</v>
      </c>
      <c r="B76" s="40" t="s">
        <v>8577</v>
      </c>
      <c r="C76" s="41" t="s">
        <v>5289</v>
      </c>
      <c r="D76" s="49" t="s">
        <v>8582</v>
      </c>
      <c r="E76" s="41" t="s">
        <v>2567</v>
      </c>
      <c r="F76" s="42" t="s">
        <v>6186</v>
      </c>
      <c r="G76" s="21">
        <v>200</v>
      </c>
      <c r="H76" s="22"/>
    </row>
    <row r="77" spans="1:8" x14ac:dyDescent="0.25">
      <c r="A77" s="48"/>
      <c r="B77" s="17"/>
      <c r="C77" s="18"/>
      <c r="D77" s="27"/>
      <c r="E77" s="19"/>
      <c r="F77" s="19"/>
      <c r="G77" s="21"/>
      <c r="H77" s="22"/>
    </row>
    <row r="78" spans="1:8" x14ac:dyDescent="0.25">
      <c r="A78" s="44">
        <v>44440</v>
      </c>
      <c r="B78" s="40" t="s">
        <v>8675</v>
      </c>
      <c r="C78" s="41" t="s">
        <v>2559</v>
      </c>
      <c r="D78" s="49" t="s">
        <v>8718</v>
      </c>
      <c r="E78" s="41" t="s">
        <v>2567</v>
      </c>
      <c r="F78" s="42">
        <v>6.17</v>
      </c>
      <c r="G78" s="21">
        <v>38.473999999999997</v>
      </c>
      <c r="H78" s="22">
        <f>+G78+G79</f>
        <v>796.26057700000001</v>
      </c>
    </row>
    <row r="79" spans="1:8" x14ac:dyDescent="0.25">
      <c r="A79" s="44">
        <v>44440</v>
      </c>
      <c r="B79" s="40" t="s">
        <v>8675</v>
      </c>
      <c r="C79" s="41" t="s">
        <v>2562</v>
      </c>
      <c r="D79" s="49" t="s">
        <v>8719</v>
      </c>
      <c r="E79" s="41" t="s">
        <v>2567</v>
      </c>
      <c r="F79" s="42">
        <v>9.18</v>
      </c>
      <c r="G79" s="21">
        <v>757.78657699999997</v>
      </c>
      <c r="H79" s="22"/>
    </row>
    <row r="80" spans="1:8" x14ac:dyDescent="0.25">
      <c r="A80" s="44">
        <v>44440</v>
      </c>
      <c r="B80" s="40" t="s">
        <v>8675</v>
      </c>
      <c r="C80" s="41" t="s">
        <v>7</v>
      </c>
      <c r="D80" s="49" t="s">
        <v>8720</v>
      </c>
      <c r="E80" s="41" t="s">
        <v>2567</v>
      </c>
      <c r="F80" s="42" t="s">
        <v>6186</v>
      </c>
      <c r="G80" s="21">
        <v>38.473999999999997</v>
      </c>
      <c r="H80" s="22"/>
    </row>
    <row r="81" spans="1:8" x14ac:dyDescent="0.25">
      <c r="A81" s="110"/>
      <c r="B81" s="111"/>
      <c r="C81" s="112"/>
      <c r="D81" s="113"/>
      <c r="E81" s="114"/>
      <c r="F81" s="114"/>
      <c r="G81" s="115"/>
      <c r="H81" s="116"/>
    </row>
    <row r="82" spans="1:8" x14ac:dyDescent="0.25">
      <c r="A82" s="44">
        <v>44593</v>
      </c>
      <c r="B82" s="40" t="s">
        <v>8990</v>
      </c>
      <c r="C82" s="41" t="s">
        <v>8991</v>
      </c>
      <c r="D82" s="49" t="s">
        <v>8992</v>
      </c>
      <c r="E82" s="41" t="s">
        <v>7252</v>
      </c>
      <c r="F82" s="42">
        <v>6.63</v>
      </c>
      <c r="G82" s="21">
        <v>263.39999999999998</v>
      </c>
      <c r="H82" s="22">
        <f>+G82+G83+G84</f>
        <v>780.74699999999996</v>
      </c>
    </row>
    <row r="83" spans="1:8" x14ac:dyDescent="0.25">
      <c r="A83" s="44">
        <v>44593</v>
      </c>
      <c r="B83" s="40" t="s">
        <v>8990</v>
      </c>
      <c r="C83" s="41" t="s">
        <v>2559</v>
      </c>
      <c r="D83" s="49" t="s">
        <v>8993</v>
      </c>
      <c r="E83" s="41" t="s">
        <v>4292</v>
      </c>
      <c r="F83" s="42">
        <v>5.98</v>
      </c>
      <c r="G83" s="21">
        <v>38.69</v>
      </c>
      <c r="H83" s="22"/>
    </row>
    <row r="84" spans="1:8" x14ac:dyDescent="0.25">
      <c r="A84" s="44">
        <v>44593</v>
      </c>
      <c r="B84" s="40" t="s">
        <v>8990</v>
      </c>
      <c r="C84" s="41" t="s">
        <v>2562</v>
      </c>
      <c r="D84" s="49" t="s">
        <v>8994</v>
      </c>
      <c r="E84" s="41" t="s">
        <v>4292</v>
      </c>
      <c r="F84" s="42">
        <v>9.11</v>
      </c>
      <c r="G84" s="21">
        <v>478.65699999999998</v>
      </c>
      <c r="H84" s="22"/>
    </row>
    <row r="85" spans="1:8" x14ac:dyDescent="0.25">
      <c r="A85" s="110"/>
      <c r="B85" s="111"/>
      <c r="C85" s="112"/>
      <c r="D85" s="113"/>
      <c r="E85" s="114"/>
      <c r="F85" s="114"/>
      <c r="G85" s="115"/>
      <c r="H85" s="116"/>
    </row>
    <row r="86" spans="1:8" x14ac:dyDescent="0.25">
      <c r="A86" s="74" t="s">
        <v>2600</v>
      </c>
      <c r="B86" s="75"/>
      <c r="C86" s="76"/>
      <c r="D86" s="77"/>
      <c r="E86" s="78"/>
      <c r="F86" s="78"/>
      <c r="G86" s="79"/>
      <c r="H86" s="80">
        <f>SUBTOTAL(109,Table2[Green Deal Size 
($ millions)])</f>
        <v>14157.297005</v>
      </c>
    </row>
    <row r="88" spans="1:8" x14ac:dyDescent="0.25">
      <c r="A88" s="5" t="s">
        <v>7822</v>
      </c>
    </row>
    <row r="89" spans="1:8" x14ac:dyDescent="0.25">
      <c r="A89" s="5" t="s">
        <v>7006</v>
      </c>
    </row>
    <row r="92" spans="1:8" x14ac:dyDescent="0.25">
      <c r="H92" s="81"/>
    </row>
  </sheetData>
  <phoneticPr fontId="15" type="noConversion"/>
  <pageMargins left="0.7" right="0.7" top="0.75" bottom="0.75" header="0.3" footer="0.3"/>
  <pageSetup orientation="portrait" r:id="rId1"/>
  <headerFooter>
    <oddFooter>&amp;L&amp;1#&amp;"Calibri"&amp;10&amp;K000000Fannie Mae Confidential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 Summary</vt:lpstr>
      <vt:lpstr>DUS MBS</vt:lpstr>
      <vt:lpstr>REMICs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Bozzelli, Lisa M</dc:creator>
  <cp:lastModifiedBy>Le, Tuan M</cp:lastModifiedBy>
  <dcterms:created xsi:type="dcterms:W3CDTF">2018-01-23T13:53:51Z</dcterms:created>
  <dcterms:modified xsi:type="dcterms:W3CDTF">2023-10-05T16:00:02Z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MSIP_Label_a9455cd2-ef3f-47ad-8dee-f10882ec60d9_Enabled">
    <vt:lpwstr>true</vt:lpwstr>
  </property>
  <property fmtid="{D5CDD505-2E9C-101B-9397-08002B2CF9AE}" pid="9" name="MSIP_Label_a9455cd2-ef3f-47ad-8dee-f10882ec60d9_SetDate">
    <vt:lpwstr>2023-07-11T13:30:23Z</vt:lpwstr>
  </property>
  <property fmtid="{D5CDD505-2E9C-101B-9397-08002B2CF9AE}" pid="10" name="MSIP_Label_a9455cd2-ef3f-47ad-8dee-f10882ec60d9_Method">
    <vt:lpwstr>Standard</vt:lpwstr>
  </property>
  <property fmtid="{D5CDD505-2E9C-101B-9397-08002B2CF9AE}" pid="11" name="MSIP_Label_a9455cd2-ef3f-47ad-8dee-f10882ec60d9_Name">
    <vt:lpwstr>Confidential - Internal Distribution</vt:lpwstr>
  </property>
  <property fmtid="{D5CDD505-2E9C-101B-9397-08002B2CF9AE}" pid="12" name="MSIP_Label_a9455cd2-ef3f-47ad-8dee-f10882ec60d9_SiteId">
    <vt:lpwstr>e6baca02-d986-4077-8053-30de7d5e0d58</vt:lpwstr>
  </property>
  <property fmtid="{D5CDD505-2E9C-101B-9397-08002B2CF9AE}" pid="13" name="MSIP_Label_a9455cd2-ef3f-47ad-8dee-f10882ec60d9_ActionId">
    <vt:lpwstr>1e17e3c7-de90-4598-b27a-efce861b3989</vt:lpwstr>
  </property>
  <property fmtid="{D5CDD505-2E9C-101B-9397-08002B2CF9AE}" pid="14" name="MSIP_Label_a9455cd2-ef3f-47ad-8dee-f10882ec60d9_ContentBits">
    <vt:lpwstr>2</vt:lpwstr>
  </property>
</Properties>
</file>